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W39" i="2" l="1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38" i="2"/>
  <c r="K56" i="1" l="1"/>
  <c r="J56" i="1"/>
  <c r="H37" i="1"/>
  <c r="I37" i="1"/>
  <c r="J37" i="1"/>
  <c r="K37" i="1"/>
  <c r="L37" i="1"/>
  <c r="M37" i="1"/>
  <c r="N37" i="1"/>
  <c r="O37" i="1"/>
  <c r="P37" i="1"/>
  <c r="Q37" i="1"/>
  <c r="F37" i="1"/>
  <c r="G37" i="1"/>
  <c r="E37" i="1"/>
  <c r="D37" i="1"/>
  <c r="G20" i="3"/>
  <c r="D20" i="3"/>
  <c r="F20" i="3"/>
  <c r="H20" i="3"/>
  <c r="I20" i="3"/>
  <c r="J20" i="3"/>
  <c r="K20" i="3"/>
  <c r="L20" i="3"/>
  <c r="C20" i="3"/>
  <c r="X19" i="2"/>
  <c r="Y19" i="2"/>
  <c r="Z19" i="2"/>
  <c r="AA19" i="2"/>
  <c r="P19" i="2"/>
  <c r="R19" i="2"/>
  <c r="S19" i="2"/>
  <c r="T19" i="2"/>
  <c r="U19" i="2"/>
  <c r="Q19" i="2"/>
  <c r="V19" i="2"/>
  <c r="W19" i="2"/>
  <c r="E19" i="2"/>
  <c r="F19" i="2"/>
  <c r="G19" i="2"/>
  <c r="H19" i="2"/>
  <c r="I19" i="2"/>
  <c r="J19" i="2"/>
  <c r="K19" i="2"/>
  <c r="L19" i="2"/>
  <c r="M19" i="2"/>
  <c r="N19" i="2"/>
  <c r="O19" i="2"/>
  <c r="D19" i="2"/>
  <c r="B5" i="2" l="1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4" i="2"/>
  <c r="B19" i="2" l="1"/>
  <c r="C10" i="2"/>
  <c r="C17" i="2"/>
  <c r="C13" i="2"/>
  <c r="C16" i="2"/>
  <c r="A23" i="1"/>
  <c r="A24" i="1"/>
  <c r="A25" i="1"/>
  <c r="A26" i="1"/>
  <c r="A27" i="1"/>
  <c r="A28" i="1"/>
  <c r="A29" i="1"/>
  <c r="B29" i="1" s="1"/>
  <c r="A30" i="1"/>
  <c r="A31" i="1"/>
  <c r="A32" i="1"/>
  <c r="A33" i="1"/>
  <c r="A34" i="1"/>
  <c r="A35" i="1"/>
  <c r="A36" i="1"/>
  <c r="A22" i="1"/>
  <c r="B22" i="1" s="1"/>
  <c r="H4" i="1"/>
  <c r="C5" i="2" s="1"/>
  <c r="H5" i="1"/>
  <c r="C6" i="2" s="1"/>
  <c r="H6" i="1"/>
  <c r="C7" i="2" s="1"/>
  <c r="H7" i="1"/>
  <c r="C8" i="2" s="1"/>
  <c r="H8" i="1"/>
  <c r="C9" i="2" s="1"/>
  <c r="H9" i="1"/>
  <c r="H10" i="1"/>
  <c r="C11" i="2" s="1"/>
  <c r="H11" i="1"/>
  <c r="C12" i="2" s="1"/>
  <c r="H12" i="1"/>
  <c r="H13" i="1"/>
  <c r="C14" i="2" s="1"/>
  <c r="H14" i="1"/>
  <c r="C15" i="2" s="1"/>
  <c r="H15" i="1"/>
  <c r="H16" i="1"/>
  <c r="H17" i="1"/>
  <c r="C18" i="2" s="1"/>
  <c r="H3" i="1"/>
  <c r="C4" i="2" s="1"/>
  <c r="C19" i="2" l="1"/>
  <c r="B30" i="1"/>
  <c r="B35" i="1"/>
  <c r="B27" i="1"/>
  <c r="B36" i="1"/>
  <c r="B28" i="1"/>
  <c r="B34" i="1"/>
  <c r="B26" i="1"/>
  <c r="B33" i="1"/>
  <c r="B25" i="1"/>
  <c r="B32" i="1"/>
  <c r="B24" i="1"/>
  <c r="B31" i="1"/>
  <c r="B23" i="1"/>
  <c r="B37" i="1" l="1"/>
</calcChain>
</file>

<file path=xl/sharedStrings.xml><?xml version="1.0" encoding="utf-8"?>
<sst xmlns="http://schemas.openxmlformats.org/spreadsheetml/2006/main" count="90" uniqueCount="53">
  <si>
    <t>Test</t>
  </si>
  <si>
    <t>100-5-01</t>
  </si>
  <si>
    <t>100-5-02</t>
  </si>
  <si>
    <t>100-5-03</t>
  </si>
  <si>
    <t>100-5-04</t>
  </si>
  <si>
    <t>100-5-05</t>
  </si>
  <si>
    <t>250-10-01</t>
  </si>
  <si>
    <t>250-10-02</t>
  </si>
  <si>
    <t>250-10-03</t>
  </si>
  <si>
    <t>250-10-04</t>
  </si>
  <si>
    <t>250-10-05</t>
  </si>
  <si>
    <t>500-30-01</t>
  </si>
  <si>
    <t>500-30-02</t>
  </si>
  <si>
    <t>500-30-03</t>
  </si>
  <si>
    <t>500-30-04</t>
  </si>
  <si>
    <t>500-30-05</t>
  </si>
  <si>
    <t>Assignment 2</t>
  </si>
  <si>
    <t>Best</t>
  </si>
  <si>
    <t>Best-18</t>
  </si>
  <si>
    <t>Best-19</t>
  </si>
  <si>
    <t>best</t>
  </si>
  <si>
    <t>dif</t>
  </si>
  <si>
    <t>iter = 10000</t>
  </si>
  <si>
    <t>only feasible</t>
  </si>
  <si>
    <t>sqrt(n)</t>
  </si>
  <si>
    <t>sqrt(n)/2</t>
  </si>
  <si>
    <t>10^9/n/n</t>
  </si>
  <si>
    <t>10^10/n/n/sqrt(n)</t>
  </si>
  <si>
    <t>3 starts</t>
  </si>
  <si>
    <t>assignment2</t>
  </si>
  <si>
    <t>easy</t>
  </si>
  <si>
    <t>standard</t>
  </si>
  <si>
    <t>norm</t>
  </si>
  <si>
    <t>0,07 + 4 for 250</t>
  </si>
  <si>
    <t>0,15 + 4 for 250</t>
  </si>
  <si>
    <t>only grasp</t>
  </si>
  <si>
    <t>improve best grasp</t>
  </si>
  <si>
    <t>improve 5 best grasps</t>
  </si>
  <si>
    <t>7 best</t>
  </si>
  <si>
    <t>24 or 23</t>
  </si>
  <si>
    <t>3 sec grasp</t>
  </si>
  <si>
    <t>1 sec grasp</t>
  </si>
  <si>
    <t>5 sec</t>
  </si>
  <si>
    <t>standard, 4 for 100</t>
  </si>
  <si>
    <t>4 for 250</t>
  </si>
  <si>
    <t>every</t>
  </si>
  <si>
    <t>tenure/test</t>
  </si>
  <si>
    <t>test</t>
  </si>
  <si>
    <t>alpha</t>
  </si>
  <si>
    <t>double-flip</t>
  </si>
  <si>
    <t>single-flip</t>
  </si>
  <si>
    <t xml:space="preserve">Assignment 3 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</si>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</sst>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" fontId="0" fillId="0" borderId="0" xfId="0" applyNumberFormat="1"/>
  </cellXfs>
  <cellStyles count="1">
    <cellStyle name="Обычный" xfId="0" builtinId="0"/>
  </cellStyles>
  <dxfs count="45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51"/>
  <sheetViews>
    <sheetView workbookViewId="0">
      <selection activeCell="E3" sqref="E3:E17"/>
    </sheetView>
  </sheetViews>
  <sheetFormatPr defaultRowHeight="14.4" x14ac:dyDescent="0.3"/>
  <cols>
    <col min="1" max="1" width="10.44140625" bestFit="1" customWidth="1"/>
    <col min="2" max="2" width="9.109375" bestFit="1" customWidth="1"/>
    <col min="4" max="4" width="10.44140625" bestFit="1" customWidth="1"/>
    <col min="5" max="5" width="11.88671875" bestFit="1" customWidth="1"/>
    <col min="6" max="10" width="10.44140625" bestFit="1" customWidth="1"/>
  </cols>
  <sheetData>
    <row r="2" spans="4:15" x14ac:dyDescent="0.3">
      <c r="D2" t="s">
        <v>0</v>
      </c>
      <c r="E2" t="s">
        <v>16</v>
      </c>
      <c r="F2" t="s">
        <v>18</v>
      </c>
      <c r="G2" t="s">
        <v>19</v>
      </c>
      <c r="H2" t="s">
        <v>17</v>
      </c>
      <c r="N2" t="s">
        <v>47</v>
      </c>
      <c r="O2" t="s">
        <v>48</v>
      </c>
    </row>
    <row r="3" spans="4:15" x14ac:dyDescent="0.3">
      <c r="D3" t="s">
        <v>1</v>
      </c>
      <c r="E3">
        <v>24381</v>
      </c>
      <c r="F3">
        <v>24179</v>
      </c>
      <c r="G3">
        <v>24301</v>
      </c>
      <c r="H3">
        <f>MAX(E3:G3)</f>
        <v>24381</v>
      </c>
      <c r="N3" t="s">
        <v>1</v>
      </c>
      <c r="O3" s="1">
        <v>1</v>
      </c>
    </row>
    <row r="4" spans="4:15" x14ac:dyDescent="0.3">
      <c r="D4" t="s">
        <v>2</v>
      </c>
      <c r="E4">
        <v>24274</v>
      </c>
      <c r="F4">
        <v>24225</v>
      </c>
      <c r="G4">
        <v>24274</v>
      </c>
      <c r="H4">
        <f t="shared" ref="H4:H17" si="0">MAX(E4:G4)</f>
        <v>24274</v>
      </c>
      <c r="N4" t="s">
        <v>2</v>
      </c>
      <c r="O4" s="1">
        <v>1</v>
      </c>
    </row>
    <row r="5" spans="4:15" x14ac:dyDescent="0.3">
      <c r="D5" t="s">
        <v>3</v>
      </c>
      <c r="E5">
        <v>23496</v>
      </c>
      <c r="F5">
        <v>23676</v>
      </c>
      <c r="G5">
        <v>23482</v>
      </c>
      <c r="H5">
        <f t="shared" si="0"/>
        <v>23676</v>
      </c>
      <c r="N5" t="s">
        <v>3</v>
      </c>
      <c r="O5" s="1">
        <v>1</v>
      </c>
    </row>
    <row r="6" spans="4:15" x14ac:dyDescent="0.3">
      <c r="D6" t="s">
        <v>4</v>
      </c>
      <c r="E6">
        <v>23389</v>
      </c>
      <c r="F6">
        <v>23294</v>
      </c>
      <c r="G6">
        <v>23448</v>
      </c>
      <c r="H6">
        <f t="shared" si="0"/>
        <v>23448</v>
      </c>
      <c r="N6" t="s">
        <v>4</v>
      </c>
      <c r="O6" s="1">
        <v>2</v>
      </c>
    </row>
    <row r="7" spans="4:15" x14ac:dyDescent="0.3">
      <c r="D7" t="s">
        <v>5</v>
      </c>
      <c r="E7">
        <v>23991</v>
      </c>
      <c r="F7">
        <v>23826</v>
      </c>
      <c r="G7">
        <v>23889</v>
      </c>
      <c r="H7">
        <f t="shared" si="0"/>
        <v>23991</v>
      </c>
      <c r="N7" t="s">
        <v>5</v>
      </c>
      <c r="O7" s="1">
        <v>1</v>
      </c>
    </row>
    <row r="8" spans="4:15" x14ac:dyDescent="0.3">
      <c r="D8" t="s">
        <v>6</v>
      </c>
      <c r="E8">
        <v>59021</v>
      </c>
      <c r="F8">
        <v>58711</v>
      </c>
      <c r="G8">
        <v>58860</v>
      </c>
      <c r="H8">
        <f t="shared" si="0"/>
        <v>59021</v>
      </c>
      <c r="N8" t="s">
        <v>6</v>
      </c>
      <c r="O8" s="1">
        <v>10</v>
      </c>
    </row>
    <row r="9" spans="4:15" x14ac:dyDescent="0.3">
      <c r="D9" t="s">
        <v>7</v>
      </c>
      <c r="E9">
        <v>58629</v>
      </c>
      <c r="F9">
        <v>58362</v>
      </c>
      <c r="G9">
        <v>58378</v>
      </c>
      <c r="H9">
        <f t="shared" si="0"/>
        <v>58629</v>
      </c>
      <c r="N9" t="s">
        <v>7</v>
      </c>
      <c r="O9" s="1">
        <v>12</v>
      </c>
    </row>
    <row r="10" spans="4:15" x14ac:dyDescent="0.3">
      <c r="D10" t="s">
        <v>8</v>
      </c>
      <c r="E10">
        <v>57821</v>
      </c>
      <c r="F10">
        <v>57835</v>
      </c>
      <c r="G10">
        <v>57824</v>
      </c>
      <c r="H10">
        <f t="shared" si="0"/>
        <v>57835</v>
      </c>
      <c r="N10" t="s">
        <v>8</v>
      </c>
      <c r="O10" s="1">
        <v>2</v>
      </c>
    </row>
    <row r="11" spans="4:15" x14ac:dyDescent="0.3">
      <c r="D11" t="s">
        <v>9</v>
      </c>
      <c r="E11">
        <v>60875</v>
      </c>
      <c r="F11">
        <v>60552</v>
      </c>
      <c r="G11">
        <v>60690</v>
      </c>
      <c r="H11">
        <f t="shared" si="0"/>
        <v>60875</v>
      </c>
      <c r="N11" t="s">
        <v>9</v>
      </c>
      <c r="O11" s="1">
        <v>2</v>
      </c>
    </row>
    <row r="12" spans="4:15" x14ac:dyDescent="0.3">
      <c r="D12" t="s">
        <v>10</v>
      </c>
      <c r="E12">
        <v>57801</v>
      </c>
      <c r="F12">
        <v>57645</v>
      </c>
      <c r="G12">
        <v>57643</v>
      </c>
      <c r="H12">
        <f t="shared" si="0"/>
        <v>57801</v>
      </c>
      <c r="N12" t="s">
        <v>10</v>
      </c>
      <c r="O12" s="1">
        <v>1</v>
      </c>
    </row>
    <row r="13" spans="4:15" x14ac:dyDescent="0.3">
      <c r="D13" t="s">
        <v>11</v>
      </c>
      <c r="E13">
        <v>115154</v>
      </c>
      <c r="F13">
        <v>115249</v>
      </c>
      <c r="G13">
        <v>115278</v>
      </c>
      <c r="H13">
        <f t="shared" si="0"/>
        <v>115278</v>
      </c>
      <c r="N13" t="s">
        <v>11</v>
      </c>
      <c r="O13" s="1">
        <v>6</v>
      </c>
    </row>
    <row r="14" spans="4:15" x14ac:dyDescent="0.3">
      <c r="D14" t="s">
        <v>12</v>
      </c>
      <c r="E14">
        <v>114246</v>
      </c>
      <c r="F14">
        <v>113926</v>
      </c>
      <c r="G14">
        <v>114150</v>
      </c>
      <c r="H14">
        <f t="shared" si="0"/>
        <v>114246</v>
      </c>
      <c r="N14" t="s">
        <v>12</v>
      </c>
      <c r="O14" s="1">
        <v>6</v>
      </c>
    </row>
    <row r="15" spans="4:15" x14ac:dyDescent="0.3">
      <c r="D15" t="s">
        <v>13</v>
      </c>
      <c r="E15">
        <v>116228</v>
      </c>
      <c r="F15">
        <v>115741</v>
      </c>
      <c r="G15">
        <v>115944</v>
      </c>
      <c r="H15">
        <f t="shared" si="0"/>
        <v>116228</v>
      </c>
      <c r="N15" t="s">
        <v>13</v>
      </c>
      <c r="O15" s="1">
        <v>2</v>
      </c>
    </row>
    <row r="16" spans="4:15" x14ac:dyDescent="0.3">
      <c r="D16" t="s">
        <v>14</v>
      </c>
      <c r="E16">
        <v>114645</v>
      </c>
      <c r="F16">
        <v>114300</v>
      </c>
      <c r="G16">
        <v>114410</v>
      </c>
      <c r="H16">
        <f t="shared" si="0"/>
        <v>114645</v>
      </c>
      <c r="N16" t="s">
        <v>14</v>
      </c>
      <c r="O16" s="1">
        <v>1</v>
      </c>
    </row>
    <row r="17" spans="1:17" x14ac:dyDescent="0.3">
      <c r="D17" t="s">
        <v>15</v>
      </c>
      <c r="E17">
        <v>115928</v>
      </c>
      <c r="F17">
        <v>114938</v>
      </c>
      <c r="G17">
        <v>115815</v>
      </c>
      <c r="H17">
        <f t="shared" si="0"/>
        <v>115928</v>
      </c>
      <c r="N17" t="s">
        <v>15</v>
      </c>
      <c r="O17" s="1">
        <v>2</v>
      </c>
    </row>
    <row r="19" spans="1:17" x14ac:dyDescent="0.3">
      <c r="D19" t="s">
        <v>23</v>
      </c>
    </row>
    <row r="20" spans="1:17" x14ac:dyDescent="0.3">
      <c r="D20" t="s">
        <v>22</v>
      </c>
      <c r="H20" t="s">
        <v>26</v>
      </c>
      <c r="I20" t="s">
        <v>27</v>
      </c>
      <c r="J20" t="s">
        <v>28</v>
      </c>
      <c r="K20" t="s">
        <v>29</v>
      </c>
    </row>
    <row r="21" spans="1:17" x14ac:dyDescent="0.3">
      <c r="A21" t="s">
        <v>20</v>
      </c>
      <c r="B21" t="s">
        <v>21</v>
      </c>
      <c r="C21" t="s">
        <v>46</v>
      </c>
      <c r="D21">
        <v>7</v>
      </c>
      <c r="E21">
        <v>9</v>
      </c>
      <c r="F21" t="s">
        <v>24</v>
      </c>
      <c r="G21" t="s">
        <v>25</v>
      </c>
    </row>
    <row r="22" spans="1:17" s="1" customFormat="1" x14ac:dyDescent="0.3">
      <c r="A22" s="1">
        <f>MAX(D22:AAA22)</f>
        <v>24381</v>
      </c>
      <c r="B22" s="1">
        <f>A22-H3</f>
        <v>0</v>
      </c>
      <c r="D22" s="1">
        <v>24282</v>
      </c>
      <c r="E22" s="1">
        <v>24242</v>
      </c>
      <c r="F22" s="1">
        <v>24242</v>
      </c>
      <c r="G22" s="1">
        <v>24326</v>
      </c>
      <c r="H22" s="1">
        <v>24326</v>
      </c>
      <c r="I22" s="1">
        <v>24326</v>
      </c>
      <c r="L22" s="1">
        <v>24329</v>
      </c>
      <c r="M22" s="1">
        <v>1</v>
      </c>
      <c r="N22" s="3">
        <v>1.1000000000000001</v>
      </c>
      <c r="O22" s="1">
        <v>24329</v>
      </c>
      <c r="P22" s="1">
        <v>24381</v>
      </c>
      <c r="Q22" s="1">
        <v>24381</v>
      </c>
    </row>
    <row r="23" spans="1:17" s="1" customFormat="1" x14ac:dyDescent="0.3">
      <c r="A23" s="1">
        <f t="shared" ref="A23:A36" si="1">MAX(D23:AAA23)</f>
        <v>24274</v>
      </c>
      <c r="B23" s="1">
        <f t="shared" ref="B23:B36" si="2">A23-H4</f>
        <v>0</v>
      </c>
      <c r="D23" s="1">
        <v>24225</v>
      </c>
      <c r="E23" s="1">
        <v>24225</v>
      </c>
      <c r="F23" s="1">
        <v>24225</v>
      </c>
      <c r="G23" s="1">
        <v>24225</v>
      </c>
      <c r="H23" s="1">
        <v>24225</v>
      </c>
      <c r="I23" s="1">
        <v>24225</v>
      </c>
      <c r="L23" s="1">
        <v>24274</v>
      </c>
      <c r="M23" s="1">
        <v>1</v>
      </c>
      <c r="N23" s="3">
        <v>0.5</v>
      </c>
      <c r="O23" s="1">
        <v>24274</v>
      </c>
      <c r="P23" s="1">
        <v>24274</v>
      </c>
      <c r="Q23" s="1">
        <v>24274</v>
      </c>
    </row>
    <row r="24" spans="1:17" s="1" customFormat="1" x14ac:dyDescent="0.3">
      <c r="A24" s="1">
        <f t="shared" si="1"/>
        <v>23523</v>
      </c>
      <c r="B24" s="1">
        <f t="shared" si="2"/>
        <v>-153</v>
      </c>
      <c r="D24" s="1">
        <v>23449</v>
      </c>
      <c r="E24" s="1">
        <v>23449</v>
      </c>
      <c r="F24" s="1">
        <v>23449</v>
      </c>
      <c r="G24" s="1">
        <v>23523</v>
      </c>
      <c r="H24" s="1">
        <v>23523</v>
      </c>
      <c r="I24" s="1">
        <v>23523</v>
      </c>
      <c r="L24" s="1">
        <v>23486</v>
      </c>
      <c r="M24" s="1">
        <v>1</v>
      </c>
      <c r="N24" s="3">
        <v>0.9</v>
      </c>
      <c r="O24" s="1">
        <v>23523</v>
      </c>
      <c r="P24" s="1">
        <v>23523</v>
      </c>
      <c r="Q24" s="1">
        <v>23523</v>
      </c>
    </row>
    <row r="25" spans="1:17" s="1" customFormat="1" x14ac:dyDescent="0.3">
      <c r="A25" s="1">
        <f t="shared" si="1"/>
        <v>23448</v>
      </c>
      <c r="B25" s="1">
        <f t="shared" si="2"/>
        <v>0</v>
      </c>
      <c r="D25" s="1">
        <v>23313</v>
      </c>
      <c r="E25" s="1">
        <v>23391</v>
      </c>
      <c r="F25" s="1">
        <v>23313</v>
      </c>
      <c r="G25" s="1">
        <v>23434</v>
      </c>
      <c r="H25" s="1">
        <v>23448</v>
      </c>
      <c r="I25" s="1">
        <v>23448</v>
      </c>
      <c r="L25" s="1">
        <v>23347</v>
      </c>
      <c r="M25" s="1">
        <v>2</v>
      </c>
      <c r="N25" s="3">
        <v>0.9</v>
      </c>
      <c r="O25" s="1">
        <v>23372</v>
      </c>
      <c r="P25" s="1">
        <v>23434</v>
      </c>
      <c r="Q25" s="1">
        <v>23441</v>
      </c>
    </row>
    <row r="26" spans="1:17" s="1" customFormat="1" x14ac:dyDescent="0.3">
      <c r="A26" s="1">
        <f t="shared" si="1"/>
        <v>23991</v>
      </c>
      <c r="B26" s="1">
        <f t="shared" si="2"/>
        <v>0</v>
      </c>
      <c r="D26" s="1">
        <v>23826</v>
      </c>
      <c r="E26" s="1">
        <v>22787</v>
      </c>
      <c r="F26" s="1">
        <v>23826</v>
      </c>
      <c r="G26" s="1">
        <v>23947</v>
      </c>
      <c r="H26" s="1">
        <v>23947</v>
      </c>
      <c r="I26" s="1">
        <v>23947</v>
      </c>
      <c r="L26" s="1">
        <v>23928</v>
      </c>
      <c r="M26" s="1">
        <v>1</v>
      </c>
      <c r="N26" s="3">
        <v>1.1000000000000001</v>
      </c>
      <c r="O26" s="1">
        <v>23928</v>
      </c>
      <c r="P26" s="1">
        <v>23966</v>
      </c>
      <c r="Q26" s="1">
        <v>23991</v>
      </c>
    </row>
    <row r="27" spans="1:17" s="1" customFormat="1" x14ac:dyDescent="0.3">
      <c r="A27" s="1">
        <f t="shared" si="1"/>
        <v>58842</v>
      </c>
      <c r="B27" s="1">
        <f t="shared" si="2"/>
        <v>-179</v>
      </c>
      <c r="D27" s="1">
        <v>58776</v>
      </c>
      <c r="E27" s="1">
        <v>58840</v>
      </c>
      <c r="F27" s="1">
        <v>58776</v>
      </c>
      <c r="G27" s="1">
        <v>58842</v>
      </c>
      <c r="H27" s="1">
        <v>58842</v>
      </c>
      <c r="I27" s="1">
        <v>58842</v>
      </c>
      <c r="L27" s="1">
        <v>58471</v>
      </c>
      <c r="M27" s="1">
        <v>10</v>
      </c>
      <c r="N27" s="3">
        <v>0.9</v>
      </c>
      <c r="O27" s="1">
        <v>58715</v>
      </c>
      <c r="P27" s="1">
        <v>58471</v>
      </c>
      <c r="Q27" s="1">
        <v>58513</v>
      </c>
    </row>
    <row r="28" spans="1:17" s="1" customFormat="1" x14ac:dyDescent="0.3">
      <c r="A28" s="1">
        <f t="shared" si="1"/>
        <v>58507</v>
      </c>
      <c r="B28" s="1">
        <f t="shared" si="2"/>
        <v>-122</v>
      </c>
      <c r="D28" s="1">
        <v>58328</v>
      </c>
      <c r="E28" s="1">
        <v>58328</v>
      </c>
      <c r="F28" s="1">
        <v>58328</v>
      </c>
      <c r="G28" s="1">
        <v>58409</v>
      </c>
      <c r="H28" s="1">
        <v>58409</v>
      </c>
      <c r="I28" s="1">
        <v>58409</v>
      </c>
      <c r="L28" s="1">
        <v>58051</v>
      </c>
      <c r="M28" s="1">
        <v>12</v>
      </c>
      <c r="N28" s="3">
        <v>0.3</v>
      </c>
      <c r="O28" s="1">
        <v>58507</v>
      </c>
      <c r="P28" s="1">
        <v>58161</v>
      </c>
      <c r="Q28" s="1">
        <v>58286</v>
      </c>
    </row>
    <row r="29" spans="1:17" s="1" customFormat="1" x14ac:dyDescent="0.3">
      <c r="A29" s="1">
        <f t="shared" si="1"/>
        <v>57835</v>
      </c>
      <c r="B29" s="1">
        <f t="shared" si="2"/>
        <v>0</v>
      </c>
      <c r="D29" s="1">
        <v>57634</v>
      </c>
      <c r="E29" s="1">
        <v>57595</v>
      </c>
      <c r="F29" s="1">
        <v>57514</v>
      </c>
      <c r="G29" s="1">
        <v>57662</v>
      </c>
      <c r="H29" s="1">
        <v>57662</v>
      </c>
      <c r="I29" s="1">
        <v>57662</v>
      </c>
      <c r="L29" s="1">
        <v>57327</v>
      </c>
      <c r="M29" s="1">
        <v>2</v>
      </c>
      <c r="N29" s="3">
        <v>0.3</v>
      </c>
      <c r="O29" s="1">
        <v>57835</v>
      </c>
      <c r="P29" s="1">
        <v>57673</v>
      </c>
      <c r="Q29" s="1">
        <v>57466</v>
      </c>
    </row>
    <row r="30" spans="1:17" s="1" customFormat="1" x14ac:dyDescent="0.3">
      <c r="A30" s="1">
        <f t="shared" si="1"/>
        <v>60624</v>
      </c>
      <c r="B30" s="1">
        <f t="shared" si="2"/>
        <v>-251</v>
      </c>
      <c r="D30" s="1">
        <v>60624</v>
      </c>
      <c r="E30" s="1">
        <v>60624</v>
      </c>
      <c r="F30" s="1">
        <v>60624</v>
      </c>
      <c r="G30" s="1">
        <v>60624</v>
      </c>
      <c r="H30" s="1">
        <v>60624</v>
      </c>
      <c r="I30" s="1">
        <v>60624</v>
      </c>
      <c r="L30" s="1">
        <v>60296</v>
      </c>
      <c r="M30" s="1">
        <v>2</v>
      </c>
      <c r="N30" s="3">
        <v>0.5</v>
      </c>
      <c r="O30" s="1">
        <v>60558</v>
      </c>
      <c r="P30" s="1">
        <v>60322</v>
      </c>
      <c r="Q30" s="1">
        <v>60581</v>
      </c>
    </row>
    <row r="31" spans="1:17" s="1" customFormat="1" x14ac:dyDescent="0.3">
      <c r="A31" s="1">
        <f t="shared" si="1"/>
        <v>57654</v>
      </c>
      <c r="B31" s="1">
        <f t="shared" si="2"/>
        <v>-147</v>
      </c>
      <c r="D31" s="1">
        <v>57643</v>
      </c>
      <c r="E31" s="1">
        <v>57643</v>
      </c>
      <c r="F31" s="1">
        <v>57643</v>
      </c>
      <c r="G31" s="1">
        <v>57654</v>
      </c>
      <c r="H31" s="1">
        <v>57654</v>
      </c>
      <c r="I31" s="1">
        <v>57654</v>
      </c>
      <c r="L31" s="1">
        <v>57643</v>
      </c>
      <c r="M31" s="1">
        <v>1</v>
      </c>
      <c r="N31" s="3">
        <v>0.1</v>
      </c>
      <c r="O31" s="1">
        <v>57643</v>
      </c>
      <c r="P31" s="1">
        <v>57643</v>
      </c>
      <c r="Q31" s="1">
        <v>57643</v>
      </c>
    </row>
    <row r="32" spans="1:17" s="1" customFormat="1" x14ac:dyDescent="0.3">
      <c r="A32" s="1">
        <f t="shared" si="1"/>
        <v>115141</v>
      </c>
      <c r="B32" s="1">
        <f t="shared" si="2"/>
        <v>-137</v>
      </c>
      <c r="D32" s="1">
        <v>115141</v>
      </c>
      <c r="E32" s="1">
        <v>114135</v>
      </c>
      <c r="F32" s="1">
        <v>115141</v>
      </c>
      <c r="G32" s="1">
        <v>115141</v>
      </c>
      <c r="H32" s="1">
        <v>115141</v>
      </c>
      <c r="I32" s="1">
        <v>115141</v>
      </c>
      <c r="L32" s="1">
        <v>114388</v>
      </c>
      <c r="M32" s="1">
        <v>6</v>
      </c>
      <c r="N32" s="3">
        <v>0.1</v>
      </c>
      <c r="O32" s="1">
        <v>114679</v>
      </c>
      <c r="P32" s="1">
        <v>114625</v>
      </c>
      <c r="Q32" s="1">
        <v>114717</v>
      </c>
    </row>
    <row r="33" spans="1:18" s="1" customFormat="1" x14ac:dyDescent="0.3">
      <c r="A33" s="1">
        <f t="shared" si="1"/>
        <v>114043</v>
      </c>
      <c r="B33" s="1">
        <f t="shared" si="2"/>
        <v>-203</v>
      </c>
      <c r="D33" s="1">
        <v>114043</v>
      </c>
      <c r="E33" s="1">
        <v>114043</v>
      </c>
      <c r="F33" s="1">
        <v>114043</v>
      </c>
      <c r="G33" s="1">
        <v>114043</v>
      </c>
      <c r="H33" s="1">
        <v>114043</v>
      </c>
      <c r="I33" s="1">
        <v>114043</v>
      </c>
      <c r="L33" s="1">
        <v>113768</v>
      </c>
      <c r="M33" s="1">
        <v>6</v>
      </c>
      <c r="N33" s="3">
        <v>0.1</v>
      </c>
      <c r="O33" s="1">
        <v>114034</v>
      </c>
      <c r="P33" s="1">
        <v>113768</v>
      </c>
      <c r="Q33" s="1">
        <v>113768</v>
      </c>
    </row>
    <row r="34" spans="1:18" s="1" customFormat="1" x14ac:dyDescent="0.3">
      <c r="A34" s="1">
        <f t="shared" si="1"/>
        <v>115829</v>
      </c>
      <c r="B34" s="1">
        <f t="shared" si="2"/>
        <v>-399</v>
      </c>
      <c r="D34" s="1">
        <v>115327</v>
      </c>
      <c r="E34" s="1">
        <v>115829</v>
      </c>
      <c r="F34" s="1">
        <v>115617</v>
      </c>
      <c r="G34" s="1">
        <v>115678</v>
      </c>
      <c r="H34" s="1">
        <v>115678</v>
      </c>
      <c r="I34" s="1">
        <v>115678</v>
      </c>
      <c r="L34" s="1">
        <v>115328</v>
      </c>
      <c r="M34" s="1">
        <v>2</v>
      </c>
      <c r="N34" s="3">
        <v>0.5</v>
      </c>
      <c r="O34" s="1">
        <v>115605</v>
      </c>
      <c r="P34" s="1">
        <v>115553</v>
      </c>
      <c r="Q34" s="1">
        <v>115542</v>
      </c>
    </row>
    <row r="35" spans="1:18" s="1" customFormat="1" x14ac:dyDescent="0.3">
      <c r="A35" s="1">
        <f t="shared" si="1"/>
        <v>114505</v>
      </c>
      <c r="B35" s="1">
        <f t="shared" si="2"/>
        <v>-140</v>
      </c>
      <c r="D35" s="1">
        <v>113999</v>
      </c>
      <c r="E35" s="1">
        <v>114505</v>
      </c>
      <c r="F35" s="1">
        <v>114505</v>
      </c>
      <c r="G35" s="1">
        <v>114505</v>
      </c>
      <c r="H35" s="1">
        <v>114505</v>
      </c>
      <c r="I35" s="1">
        <v>114505</v>
      </c>
      <c r="L35" s="1">
        <v>113763</v>
      </c>
      <c r="M35" s="1">
        <v>1</v>
      </c>
      <c r="N35" s="3">
        <v>0.1</v>
      </c>
      <c r="O35" s="1">
        <v>114184</v>
      </c>
      <c r="P35" s="1">
        <v>114184</v>
      </c>
      <c r="Q35" s="1">
        <v>114184</v>
      </c>
    </row>
    <row r="36" spans="1:18" s="1" customFormat="1" x14ac:dyDescent="0.3">
      <c r="A36" s="1">
        <f t="shared" si="1"/>
        <v>115686</v>
      </c>
      <c r="B36" s="1">
        <f t="shared" si="2"/>
        <v>-242</v>
      </c>
      <c r="D36" s="1">
        <v>115686</v>
      </c>
      <c r="E36" s="1">
        <v>115617</v>
      </c>
      <c r="F36" s="1">
        <v>115326</v>
      </c>
      <c r="G36" s="1">
        <v>115584</v>
      </c>
      <c r="H36" s="1">
        <v>115394</v>
      </c>
      <c r="I36" s="1">
        <v>115326</v>
      </c>
      <c r="L36" s="1">
        <v>114730</v>
      </c>
      <c r="M36" s="1">
        <v>2</v>
      </c>
      <c r="N36" s="3">
        <v>0.3</v>
      </c>
      <c r="O36" s="1">
        <v>115039</v>
      </c>
      <c r="P36" s="1">
        <v>115085</v>
      </c>
      <c r="Q36" s="1">
        <v>115231</v>
      </c>
    </row>
    <row r="37" spans="1:18" x14ac:dyDescent="0.3">
      <c r="B37">
        <f>SUM(B22:B36)</f>
        <v>-1973</v>
      </c>
      <c r="D37" s="1">
        <f t="shared" ref="D37:Q37" si="3">SUM(D22:D36)</f>
        <v>986296</v>
      </c>
      <c r="E37" s="1">
        <f t="shared" si="3"/>
        <v>985253</v>
      </c>
      <c r="F37" s="1">
        <f t="shared" si="3"/>
        <v>986572</v>
      </c>
      <c r="G37" s="1">
        <f t="shared" si="3"/>
        <v>987597</v>
      </c>
      <c r="H37" s="1">
        <f t="shared" si="3"/>
        <v>987421</v>
      </c>
      <c r="I37" s="1">
        <f t="shared" si="3"/>
        <v>987353</v>
      </c>
      <c r="J37" s="1">
        <f t="shared" si="3"/>
        <v>0</v>
      </c>
      <c r="K37" s="1">
        <f t="shared" si="3"/>
        <v>0</v>
      </c>
      <c r="L37" s="1">
        <f t="shared" si="3"/>
        <v>983129</v>
      </c>
      <c r="M37" s="1">
        <f t="shared" si="3"/>
        <v>50</v>
      </c>
      <c r="N37" s="1">
        <f t="shared" si="3"/>
        <v>7.6999999999999984</v>
      </c>
      <c r="O37" s="1">
        <f t="shared" si="3"/>
        <v>986225</v>
      </c>
      <c r="P37" s="1">
        <f t="shared" si="3"/>
        <v>985063</v>
      </c>
      <c r="Q37" s="1">
        <f t="shared" si="3"/>
        <v>985541</v>
      </c>
      <c r="R37" s="1"/>
    </row>
    <row r="41" spans="1:18" x14ac:dyDescent="0.3">
      <c r="B41" s="1">
        <v>1</v>
      </c>
      <c r="C41" s="3">
        <v>0.1</v>
      </c>
      <c r="D41" s="1">
        <v>24108</v>
      </c>
      <c r="J41" s="1">
        <v>24373</v>
      </c>
      <c r="K41" s="1">
        <v>24373</v>
      </c>
    </row>
    <row r="42" spans="1:18" x14ac:dyDescent="0.3">
      <c r="B42" s="1">
        <v>1</v>
      </c>
      <c r="C42" s="3">
        <v>0.3</v>
      </c>
      <c r="D42" s="1">
        <v>24155</v>
      </c>
      <c r="J42" s="1">
        <v>24274</v>
      </c>
      <c r="K42" s="1">
        <v>24274</v>
      </c>
    </row>
    <row r="43" spans="1:18" x14ac:dyDescent="0.3">
      <c r="B43" s="1">
        <v>1</v>
      </c>
      <c r="C43" s="3">
        <v>0.5</v>
      </c>
      <c r="D43" s="1">
        <v>23984</v>
      </c>
      <c r="J43" s="1">
        <v>23523</v>
      </c>
      <c r="K43" s="1">
        <v>23523</v>
      </c>
    </row>
    <row r="44" spans="1:18" x14ac:dyDescent="0.3">
      <c r="B44" s="1">
        <v>1</v>
      </c>
      <c r="C44" s="3">
        <v>0.7</v>
      </c>
      <c r="D44" s="1">
        <v>24127</v>
      </c>
      <c r="J44" s="1">
        <v>23448</v>
      </c>
      <c r="K44" s="1">
        <v>23448</v>
      </c>
    </row>
    <row r="45" spans="1:18" x14ac:dyDescent="0.3">
      <c r="B45" s="1">
        <v>1</v>
      </c>
      <c r="C45" s="3">
        <v>0.9</v>
      </c>
      <c r="D45" s="1">
        <v>24008</v>
      </c>
      <c r="J45" s="1">
        <v>23959</v>
      </c>
      <c r="K45" s="1">
        <v>23959</v>
      </c>
    </row>
    <row r="46" spans="1:18" x14ac:dyDescent="0.3">
      <c r="B46" s="1">
        <v>1</v>
      </c>
      <c r="C46" s="3">
        <v>1.1000000000000001</v>
      </c>
      <c r="D46" s="1">
        <v>24329</v>
      </c>
      <c r="J46" s="1">
        <v>58842</v>
      </c>
      <c r="K46" s="1">
        <v>58945</v>
      </c>
    </row>
    <row r="47" spans="1:18" x14ac:dyDescent="0.3">
      <c r="B47" s="1">
        <v>1</v>
      </c>
      <c r="C47" s="3">
        <v>1.3</v>
      </c>
      <c r="D47" s="1">
        <v>24248</v>
      </c>
      <c r="J47" s="1">
        <v>58409</v>
      </c>
      <c r="K47" s="1">
        <v>58409</v>
      </c>
    </row>
    <row r="48" spans="1:18" x14ac:dyDescent="0.3">
      <c r="B48" s="1">
        <v>1</v>
      </c>
      <c r="C48" s="3">
        <v>1.5</v>
      </c>
      <c r="D48" s="1">
        <v>24130</v>
      </c>
      <c r="J48" s="1">
        <v>57662</v>
      </c>
      <c r="K48" s="1">
        <v>57763</v>
      </c>
    </row>
    <row r="49" spans="2:11" x14ac:dyDescent="0.3">
      <c r="B49" s="1">
        <v>1</v>
      </c>
      <c r="C49" s="3">
        <v>1.7</v>
      </c>
      <c r="D49" s="1">
        <v>24304</v>
      </c>
      <c r="J49" s="1">
        <v>60624</v>
      </c>
      <c r="K49" s="1">
        <v>60913</v>
      </c>
    </row>
    <row r="50" spans="2:11" x14ac:dyDescent="0.3">
      <c r="B50" s="1">
        <v>1</v>
      </c>
      <c r="C50" s="3">
        <v>1.9</v>
      </c>
      <c r="D50" s="1">
        <v>24223</v>
      </c>
      <c r="J50" s="1">
        <v>57654</v>
      </c>
      <c r="K50" s="1">
        <v>57671</v>
      </c>
    </row>
    <row r="51" spans="2:11" x14ac:dyDescent="0.3">
      <c r="B51" s="1">
        <v>1</v>
      </c>
      <c r="C51" s="3">
        <v>2.1</v>
      </c>
      <c r="D51" s="1">
        <v>24174</v>
      </c>
      <c r="J51" s="1">
        <v>115141</v>
      </c>
      <c r="K51" s="1">
        <v>115141</v>
      </c>
    </row>
    <row r="52" spans="2:11" x14ac:dyDescent="0.3">
      <c r="B52" s="1">
        <v>1</v>
      </c>
      <c r="C52" s="3">
        <v>2.2999999999999998</v>
      </c>
      <c r="D52" s="1">
        <v>24248</v>
      </c>
      <c r="J52" s="1">
        <v>114043</v>
      </c>
      <c r="K52" s="1">
        <v>114043</v>
      </c>
    </row>
    <row r="53" spans="2:11" x14ac:dyDescent="0.3">
      <c r="B53" s="1">
        <v>1</v>
      </c>
      <c r="C53" s="3">
        <v>2.5</v>
      </c>
      <c r="D53" s="1">
        <v>24242</v>
      </c>
      <c r="J53" s="1">
        <v>115678</v>
      </c>
      <c r="K53" s="1">
        <v>115678</v>
      </c>
    </row>
    <row r="54" spans="2:11" x14ac:dyDescent="0.3">
      <c r="B54" s="1">
        <v>1</v>
      </c>
      <c r="C54" s="3">
        <v>2.7</v>
      </c>
      <c r="D54" s="1">
        <v>24109</v>
      </c>
      <c r="J54" s="1">
        <v>114505</v>
      </c>
      <c r="K54" s="1">
        <v>114505</v>
      </c>
    </row>
    <row r="55" spans="2:11" x14ac:dyDescent="0.3">
      <c r="B55" s="1">
        <v>1</v>
      </c>
      <c r="C55" s="3">
        <v>2.9</v>
      </c>
      <c r="D55" s="1">
        <v>24087</v>
      </c>
      <c r="J55" s="1">
        <v>115532</v>
      </c>
      <c r="K55" s="1">
        <v>115532</v>
      </c>
    </row>
    <row r="56" spans="2:11" x14ac:dyDescent="0.3">
      <c r="B56" s="1">
        <v>2</v>
      </c>
      <c r="C56" s="3">
        <v>0.1</v>
      </c>
      <c r="D56" s="1">
        <v>24149</v>
      </c>
      <c r="J56" s="1">
        <f>SUM(J41:J55)</f>
        <v>987667</v>
      </c>
      <c r="K56" s="1">
        <f>SUM(K41:K55)</f>
        <v>988177</v>
      </c>
    </row>
    <row r="57" spans="2:11" x14ac:dyDescent="0.3">
      <c r="B57" s="1">
        <v>2</v>
      </c>
      <c r="C57" s="3">
        <v>0.3</v>
      </c>
      <c r="D57" s="1">
        <v>24108</v>
      </c>
    </row>
    <row r="58" spans="2:11" x14ac:dyDescent="0.3">
      <c r="B58" s="1">
        <v>2</v>
      </c>
      <c r="C58" s="3">
        <v>0.5</v>
      </c>
      <c r="D58" s="1">
        <v>23991</v>
      </c>
    </row>
    <row r="59" spans="2:11" x14ac:dyDescent="0.3">
      <c r="B59" s="1">
        <v>2</v>
      </c>
      <c r="C59" s="3">
        <v>0.7</v>
      </c>
      <c r="D59" s="1">
        <v>24108</v>
      </c>
    </row>
    <row r="60" spans="2:11" x14ac:dyDescent="0.3">
      <c r="B60" s="1">
        <v>2</v>
      </c>
      <c r="C60" s="3">
        <v>0.9</v>
      </c>
      <c r="D60" s="1">
        <v>23984</v>
      </c>
    </row>
    <row r="61" spans="2:11" x14ac:dyDescent="0.3">
      <c r="B61" s="1">
        <v>2</v>
      </c>
      <c r="C61" s="3">
        <v>1.1000000000000001</v>
      </c>
      <c r="D61" s="1">
        <v>23984</v>
      </c>
    </row>
    <row r="62" spans="2:11" x14ac:dyDescent="0.3">
      <c r="B62" s="1">
        <v>2</v>
      </c>
      <c r="C62" s="3">
        <v>1.3</v>
      </c>
      <c r="D62" s="1">
        <v>23984</v>
      </c>
    </row>
    <row r="63" spans="2:11" x14ac:dyDescent="0.3">
      <c r="B63" s="1">
        <v>2</v>
      </c>
      <c r="C63" s="3">
        <v>1.5</v>
      </c>
      <c r="D63" s="1">
        <v>23984</v>
      </c>
    </row>
    <row r="64" spans="2:11" x14ac:dyDescent="0.3">
      <c r="B64" s="1">
        <v>2</v>
      </c>
      <c r="C64" s="3">
        <v>1.7</v>
      </c>
      <c r="D64" s="1">
        <v>23984</v>
      </c>
    </row>
    <row r="65" spans="2:4" x14ac:dyDescent="0.3">
      <c r="B65" s="1">
        <v>2</v>
      </c>
      <c r="C65" s="3">
        <v>1.9</v>
      </c>
      <c r="D65" s="1">
        <v>23984</v>
      </c>
    </row>
    <row r="66" spans="2:4" x14ac:dyDescent="0.3">
      <c r="B66" s="1">
        <v>2</v>
      </c>
      <c r="C66" s="3">
        <v>2.1</v>
      </c>
      <c r="D66" s="1">
        <v>23984</v>
      </c>
    </row>
    <row r="67" spans="2:4" x14ac:dyDescent="0.3">
      <c r="B67" s="1">
        <v>2</v>
      </c>
      <c r="C67" s="3">
        <v>2.2999999999999998</v>
      </c>
      <c r="D67" s="1">
        <v>23984</v>
      </c>
    </row>
    <row r="68" spans="2:4" x14ac:dyDescent="0.3">
      <c r="B68" s="1">
        <v>2</v>
      </c>
      <c r="C68" s="3">
        <v>2.5</v>
      </c>
      <c r="D68" s="1">
        <v>23984</v>
      </c>
    </row>
    <row r="69" spans="2:4" x14ac:dyDescent="0.3">
      <c r="B69" s="1">
        <v>2</v>
      </c>
      <c r="C69" s="3">
        <v>2.7</v>
      </c>
      <c r="D69" s="1">
        <v>23984</v>
      </c>
    </row>
    <row r="70" spans="2:4" x14ac:dyDescent="0.3">
      <c r="B70" s="1">
        <v>2</v>
      </c>
      <c r="C70" s="3">
        <v>2.9</v>
      </c>
      <c r="D70" s="1">
        <v>23984</v>
      </c>
    </row>
    <row r="71" spans="2:4" x14ac:dyDescent="0.3">
      <c r="B71" s="1">
        <v>3</v>
      </c>
      <c r="C71" s="3">
        <v>0.1</v>
      </c>
      <c r="D71" s="1">
        <v>24149</v>
      </c>
    </row>
    <row r="72" spans="2:4" x14ac:dyDescent="0.3">
      <c r="B72" s="1">
        <v>3</v>
      </c>
      <c r="C72" s="3">
        <v>0.3</v>
      </c>
      <c r="D72" s="1">
        <v>24149</v>
      </c>
    </row>
    <row r="73" spans="2:4" x14ac:dyDescent="0.3">
      <c r="B73" s="1">
        <v>3</v>
      </c>
      <c r="C73" s="3">
        <v>0.5</v>
      </c>
      <c r="D73" s="1">
        <v>24149</v>
      </c>
    </row>
    <row r="74" spans="2:4" x14ac:dyDescent="0.3">
      <c r="B74" s="1">
        <v>3</v>
      </c>
      <c r="C74" s="3">
        <v>0.7</v>
      </c>
      <c r="D74" s="1">
        <v>24149</v>
      </c>
    </row>
    <row r="75" spans="2:4" x14ac:dyDescent="0.3">
      <c r="B75" s="1">
        <v>3</v>
      </c>
      <c r="C75" s="3">
        <v>0.9</v>
      </c>
      <c r="D75" s="1">
        <v>24149</v>
      </c>
    </row>
    <row r="76" spans="2:4" x14ac:dyDescent="0.3">
      <c r="B76" s="1">
        <v>3</v>
      </c>
      <c r="C76" s="3">
        <v>1.1000000000000001</v>
      </c>
      <c r="D76" s="1">
        <v>24149</v>
      </c>
    </row>
    <row r="77" spans="2:4" x14ac:dyDescent="0.3">
      <c r="B77" s="1">
        <v>3</v>
      </c>
      <c r="C77" s="3">
        <v>1.3</v>
      </c>
      <c r="D77" s="1">
        <v>24149</v>
      </c>
    </row>
    <row r="78" spans="2:4" x14ac:dyDescent="0.3">
      <c r="B78" s="1">
        <v>3</v>
      </c>
      <c r="C78" s="3">
        <v>1.5</v>
      </c>
      <c r="D78" s="1">
        <v>24149</v>
      </c>
    </row>
    <row r="79" spans="2:4" x14ac:dyDescent="0.3">
      <c r="B79" s="1">
        <v>3</v>
      </c>
      <c r="C79" s="3">
        <v>1.7</v>
      </c>
      <c r="D79" s="1">
        <v>24149</v>
      </c>
    </row>
    <row r="80" spans="2:4" x14ac:dyDescent="0.3">
      <c r="B80" s="1">
        <v>3</v>
      </c>
      <c r="C80" s="3">
        <v>1.9</v>
      </c>
      <c r="D80" s="1">
        <v>24149</v>
      </c>
    </row>
    <row r="81" spans="2:4" x14ac:dyDescent="0.3">
      <c r="B81" s="1">
        <v>3</v>
      </c>
      <c r="C81" s="3">
        <v>2.1</v>
      </c>
      <c r="D81" s="1">
        <v>24149</v>
      </c>
    </row>
    <row r="82" spans="2:4" x14ac:dyDescent="0.3">
      <c r="B82" s="1">
        <v>3</v>
      </c>
      <c r="C82" s="3">
        <v>2.2999999999999998</v>
      </c>
      <c r="D82" s="1">
        <v>24149</v>
      </c>
    </row>
    <row r="83" spans="2:4" x14ac:dyDescent="0.3">
      <c r="B83" s="1">
        <v>3</v>
      </c>
      <c r="C83" s="3">
        <v>2.5</v>
      </c>
      <c r="D83" s="1">
        <v>24149</v>
      </c>
    </row>
    <row r="84" spans="2:4" x14ac:dyDescent="0.3">
      <c r="B84" s="1">
        <v>3</v>
      </c>
      <c r="C84" s="3">
        <v>2.7</v>
      </c>
      <c r="D84" s="1">
        <v>24149</v>
      </c>
    </row>
    <row r="85" spans="2:4" x14ac:dyDescent="0.3">
      <c r="B85" s="1">
        <v>3</v>
      </c>
      <c r="C85" s="3">
        <v>2.9</v>
      </c>
      <c r="D85" s="1">
        <v>24149</v>
      </c>
    </row>
    <row r="86" spans="2:4" x14ac:dyDescent="0.3">
      <c r="B86" s="1">
        <v>4</v>
      </c>
      <c r="C86" s="3">
        <v>0.1</v>
      </c>
      <c r="D86" s="1">
        <v>24149</v>
      </c>
    </row>
    <row r="87" spans="2:4" x14ac:dyDescent="0.3">
      <c r="B87" s="1">
        <v>4</v>
      </c>
      <c r="C87" s="3">
        <v>0.3</v>
      </c>
      <c r="D87" s="1">
        <v>24149</v>
      </c>
    </row>
    <row r="88" spans="2:4" x14ac:dyDescent="0.3">
      <c r="B88" s="1">
        <v>4</v>
      </c>
      <c r="C88" s="3">
        <v>0.5</v>
      </c>
      <c r="D88" s="1">
        <v>24149</v>
      </c>
    </row>
    <row r="89" spans="2:4" x14ac:dyDescent="0.3">
      <c r="B89" s="1">
        <v>4</v>
      </c>
      <c r="C89" s="3">
        <v>0.7</v>
      </c>
      <c r="D89" s="1">
        <v>24149</v>
      </c>
    </row>
    <row r="90" spans="2:4" x14ac:dyDescent="0.3">
      <c r="B90" s="1">
        <v>4</v>
      </c>
      <c r="C90" s="3">
        <v>0.9</v>
      </c>
      <c r="D90" s="1">
        <v>24166</v>
      </c>
    </row>
    <row r="91" spans="2:4" x14ac:dyDescent="0.3">
      <c r="B91" s="1">
        <v>4</v>
      </c>
      <c r="C91" s="3">
        <v>1.1000000000000001</v>
      </c>
      <c r="D91" s="1">
        <v>24149</v>
      </c>
    </row>
    <row r="92" spans="2:4" x14ac:dyDescent="0.3">
      <c r="B92" s="1">
        <v>4</v>
      </c>
      <c r="C92" s="3">
        <v>1.3</v>
      </c>
      <c r="D92" s="1">
        <v>24149</v>
      </c>
    </row>
    <row r="93" spans="2:4" x14ac:dyDescent="0.3">
      <c r="B93" s="1">
        <v>4</v>
      </c>
      <c r="C93" s="3">
        <v>1.5</v>
      </c>
      <c r="D93" s="1">
        <v>24149</v>
      </c>
    </row>
    <row r="94" spans="2:4" x14ac:dyDescent="0.3">
      <c r="B94" s="1">
        <v>4</v>
      </c>
      <c r="C94" s="3">
        <v>1.7</v>
      </c>
      <c r="D94" s="1">
        <v>24149</v>
      </c>
    </row>
    <row r="95" spans="2:4" x14ac:dyDescent="0.3">
      <c r="B95" s="1">
        <v>4</v>
      </c>
      <c r="C95" s="3">
        <v>1.9</v>
      </c>
      <c r="D95" s="1">
        <v>24149</v>
      </c>
    </row>
    <row r="96" spans="2:4" x14ac:dyDescent="0.3">
      <c r="B96" s="1">
        <v>4</v>
      </c>
      <c r="C96" s="3">
        <v>2.1</v>
      </c>
      <c r="D96" s="1">
        <v>24149</v>
      </c>
    </row>
    <row r="97" spans="2:4" x14ac:dyDescent="0.3">
      <c r="B97" s="1">
        <v>4</v>
      </c>
      <c r="C97" s="3">
        <v>2.2999999999999998</v>
      </c>
      <c r="D97" s="1">
        <v>24149</v>
      </c>
    </row>
    <row r="98" spans="2:4" x14ac:dyDescent="0.3">
      <c r="B98" s="1">
        <v>4</v>
      </c>
      <c r="C98" s="3">
        <v>2.5</v>
      </c>
      <c r="D98" s="1">
        <v>24149</v>
      </c>
    </row>
    <row r="99" spans="2:4" x14ac:dyDescent="0.3">
      <c r="B99" s="1">
        <v>4</v>
      </c>
      <c r="C99" s="3">
        <v>2.7</v>
      </c>
      <c r="D99" s="1">
        <v>24149</v>
      </c>
    </row>
    <row r="100" spans="2:4" x14ac:dyDescent="0.3">
      <c r="B100" s="1">
        <v>4</v>
      </c>
      <c r="C100" s="3">
        <v>2.9</v>
      </c>
      <c r="D100" s="1">
        <v>24149</v>
      </c>
    </row>
    <row r="101" spans="2:4" x14ac:dyDescent="0.3">
      <c r="B101" s="1">
        <v>5</v>
      </c>
      <c r="C101" s="3">
        <v>0.1</v>
      </c>
      <c r="D101" s="1">
        <v>24149</v>
      </c>
    </row>
    <row r="102" spans="2:4" x14ac:dyDescent="0.3">
      <c r="B102" s="1">
        <v>5</v>
      </c>
      <c r="C102" s="3">
        <v>0.3</v>
      </c>
      <c r="D102" s="1">
        <v>24149</v>
      </c>
    </row>
    <row r="103" spans="2:4" x14ac:dyDescent="0.3">
      <c r="B103" s="1">
        <v>5</v>
      </c>
      <c r="C103" s="3">
        <v>0.5</v>
      </c>
      <c r="D103" s="1">
        <v>24149</v>
      </c>
    </row>
    <row r="104" spans="2:4" x14ac:dyDescent="0.3">
      <c r="B104" s="1">
        <v>5</v>
      </c>
      <c r="C104" s="3">
        <v>0.7</v>
      </c>
      <c r="D104" s="1">
        <v>24149</v>
      </c>
    </row>
    <row r="105" spans="2:4" x14ac:dyDescent="0.3">
      <c r="B105" s="1">
        <v>5</v>
      </c>
      <c r="C105" s="3">
        <v>0.9</v>
      </c>
      <c r="D105" s="1">
        <v>24149</v>
      </c>
    </row>
    <row r="106" spans="2:4" x14ac:dyDescent="0.3">
      <c r="B106" s="1">
        <v>5</v>
      </c>
      <c r="C106" s="3">
        <v>1.1000000000000001</v>
      </c>
      <c r="D106" s="1">
        <v>24149</v>
      </c>
    </row>
    <row r="107" spans="2:4" x14ac:dyDescent="0.3">
      <c r="B107" s="1">
        <v>5</v>
      </c>
      <c r="C107" s="3">
        <v>1.3</v>
      </c>
      <c r="D107" s="1">
        <v>24149</v>
      </c>
    </row>
    <row r="108" spans="2:4" x14ac:dyDescent="0.3">
      <c r="B108" s="1">
        <v>5</v>
      </c>
      <c r="C108" s="3">
        <v>1.5</v>
      </c>
      <c r="D108" s="1">
        <v>24149</v>
      </c>
    </row>
    <row r="109" spans="2:4" x14ac:dyDescent="0.3">
      <c r="B109" s="1">
        <v>5</v>
      </c>
      <c r="C109" s="3">
        <v>1.7</v>
      </c>
      <c r="D109" s="1">
        <v>24149</v>
      </c>
    </row>
    <row r="110" spans="2:4" x14ac:dyDescent="0.3">
      <c r="B110" s="1">
        <v>5</v>
      </c>
      <c r="C110" s="3">
        <v>1.9</v>
      </c>
      <c r="D110" s="1">
        <v>24149</v>
      </c>
    </row>
    <row r="111" spans="2:4" x14ac:dyDescent="0.3">
      <c r="B111" s="1">
        <v>5</v>
      </c>
      <c r="C111" s="3">
        <v>2.1</v>
      </c>
      <c r="D111" s="1">
        <v>24149</v>
      </c>
    </row>
    <row r="112" spans="2:4" x14ac:dyDescent="0.3">
      <c r="B112" s="1">
        <v>5</v>
      </c>
      <c r="C112" s="3">
        <v>2.2999999999999998</v>
      </c>
      <c r="D112" s="1">
        <v>24149</v>
      </c>
    </row>
    <row r="113" spans="2:4" x14ac:dyDescent="0.3">
      <c r="B113" s="1">
        <v>5</v>
      </c>
      <c r="C113" s="3">
        <v>2.5</v>
      </c>
      <c r="D113" s="1">
        <v>24149</v>
      </c>
    </row>
    <row r="114" spans="2:4" x14ac:dyDescent="0.3">
      <c r="B114" s="1">
        <v>5</v>
      </c>
      <c r="C114" s="3">
        <v>2.7</v>
      </c>
      <c r="D114" s="1">
        <v>24149</v>
      </c>
    </row>
    <row r="115" spans="2:4" x14ac:dyDescent="0.3">
      <c r="B115" s="1">
        <v>5</v>
      </c>
      <c r="C115" s="3">
        <v>2.9</v>
      </c>
      <c r="D115" s="1">
        <v>24149</v>
      </c>
    </row>
    <row r="116" spans="2:4" x14ac:dyDescent="0.3">
      <c r="B116" s="1">
        <v>6</v>
      </c>
      <c r="C116" s="3">
        <v>0.1</v>
      </c>
      <c r="D116" s="1">
        <v>24149</v>
      </c>
    </row>
    <row r="117" spans="2:4" x14ac:dyDescent="0.3">
      <c r="B117" s="1">
        <v>6</v>
      </c>
      <c r="C117" s="3">
        <v>0.3</v>
      </c>
      <c r="D117" s="1">
        <v>24149</v>
      </c>
    </row>
    <row r="118" spans="2:4" x14ac:dyDescent="0.3">
      <c r="B118" s="1">
        <v>6</v>
      </c>
      <c r="C118" s="3">
        <v>0.5</v>
      </c>
      <c r="D118" s="1">
        <v>24149</v>
      </c>
    </row>
    <row r="119" spans="2:4" x14ac:dyDescent="0.3">
      <c r="B119" s="1">
        <v>6</v>
      </c>
      <c r="C119" s="3">
        <v>0.7</v>
      </c>
      <c r="D119" s="1">
        <v>24149</v>
      </c>
    </row>
    <row r="120" spans="2:4" x14ac:dyDescent="0.3">
      <c r="B120" s="1">
        <v>6</v>
      </c>
      <c r="C120" s="3">
        <v>0.9</v>
      </c>
      <c r="D120" s="1">
        <v>24149</v>
      </c>
    </row>
    <row r="121" spans="2:4" x14ac:dyDescent="0.3">
      <c r="B121" s="1">
        <v>6</v>
      </c>
      <c r="C121" s="3">
        <v>1.1000000000000001</v>
      </c>
      <c r="D121" s="1">
        <v>24149</v>
      </c>
    </row>
    <row r="122" spans="2:4" x14ac:dyDescent="0.3">
      <c r="B122" s="1">
        <v>6</v>
      </c>
      <c r="C122" s="3">
        <v>1.3</v>
      </c>
      <c r="D122" s="1">
        <v>24149</v>
      </c>
    </row>
    <row r="123" spans="2:4" x14ac:dyDescent="0.3">
      <c r="B123" s="1">
        <v>6</v>
      </c>
      <c r="C123" s="3">
        <v>1.5</v>
      </c>
      <c r="D123" s="1">
        <v>24149</v>
      </c>
    </row>
    <row r="124" spans="2:4" x14ac:dyDescent="0.3">
      <c r="B124" s="1">
        <v>6</v>
      </c>
      <c r="C124" s="3">
        <v>1.7</v>
      </c>
      <c r="D124" s="1">
        <v>24149</v>
      </c>
    </row>
    <row r="125" spans="2:4" x14ac:dyDescent="0.3">
      <c r="B125" s="1">
        <v>6</v>
      </c>
      <c r="C125" s="3">
        <v>1.9</v>
      </c>
      <c r="D125" s="1">
        <v>24149</v>
      </c>
    </row>
    <row r="126" spans="2:4" x14ac:dyDescent="0.3">
      <c r="B126" s="1">
        <v>6</v>
      </c>
      <c r="C126" s="3">
        <v>2.1</v>
      </c>
      <c r="D126" s="1">
        <v>24149</v>
      </c>
    </row>
    <row r="127" spans="2:4" x14ac:dyDescent="0.3">
      <c r="B127" s="1">
        <v>6</v>
      </c>
      <c r="C127" s="3">
        <v>2.2999999999999998</v>
      </c>
      <c r="D127" s="1">
        <v>24149</v>
      </c>
    </row>
    <row r="128" spans="2:4" x14ac:dyDescent="0.3">
      <c r="B128" s="1">
        <v>6</v>
      </c>
      <c r="C128" s="3">
        <v>2.5</v>
      </c>
      <c r="D128" s="1">
        <v>24149</v>
      </c>
    </row>
    <row r="129" spans="2:4" x14ac:dyDescent="0.3">
      <c r="B129" s="1">
        <v>6</v>
      </c>
      <c r="C129" s="3">
        <v>2.7</v>
      </c>
      <c r="D129" s="1">
        <v>24149</v>
      </c>
    </row>
    <row r="130" spans="2:4" x14ac:dyDescent="0.3">
      <c r="B130" s="1">
        <v>6</v>
      </c>
      <c r="C130" s="3">
        <v>2.9</v>
      </c>
      <c r="D130" s="1">
        <v>24149</v>
      </c>
    </row>
    <row r="131" spans="2:4" x14ac:dyDescent="0.3">
      <c r="B131" s="1">
        <v>7</v>
      </c>
      <c r="C131" s="3">
        <v>0.1</v>
      </c>
      <c r="D131" s="1">
        <v>24149</v>
      </c>
    </row>
    <row r="132" spans="2:4" x14ac:dyDescent="0.3">
      <c r="B132" s="1">
        <v>7</v>
      </c>
      <c r="C132" s="3">
        <v>0.3</v>
      </c>
      <c r="D132" s="1">
        <v>24149</v>
      </c>
    </row>
    <row r="133" spans="2:4" x14ac:dyDescent="0.3">
      <c r="B133" s="1">
        <v>7</v>
      </c>
      <c r="C133" s="3">
        <v>0.5</v>
      </c>
      <c r="D133" s="1">
        <v>24149</v>
      </c>
    </row>
    <row r="134" spans="2:4" x14ac:dyDescent="0.3">
      <c r="B134" s="1">
        <v>7</v>
      </c>
      <c r="C134" s="3">
        <v>0.7</v>
      </c>
      <c r="D134" s="1">
        <v>24149</v>
      </c>
    </row>
    <row r="135" spans="2:4" x14ac:dyDescent="0.3">
      <c r="B135" s="1">
        <v>7</v>
      </c>
      <c r="C135" s="3">
        <v>0.9</v>
      </c>
      <c r="D135" s="1">
        <v>24149</v>
      </c>
    </row>
    <row r="136" spans="2:4" x14ac:dyDescent="0.3">
      <c r="B136" s="1">
        <v>7</v>
      </c>
      <c r="C136" s="3">
        <v>1.1000000000000001</v>
      </c>
      <c r="D136" s="1">
        <v>24149</v>
      </c>
    </row>
    <row r="137" spans="2:4" x14ac:dyDescent="0.3">
      <c r="B137" s="1">
        <v>7</v>
      </c>
      <c r="C137" s="3">
        <v>1.3</v>
      </c>
      <c r="D137" s="1">
        <v>24149</v>
      </c>
    </row>
    <row r="138" spans="2:4" x14ac:dyDescent="0.3">
      <c r="B138" s="1">
        <v>7</v>
      </c>
      <c r="C138" s="3">
        <v>1.5</v>
      </c>
      <c r="D138" s="1">
        <v>24149</v>
      </c>
    </row>
    <row r="139" spans="2:4" x14ac:dyDescent="0.3">
      <c r="B139" s="1">
        <v>7</v>
      </c>
      <c r="C139" s="3">
        <v>1.7</v>
      </c>
      <c r="D139" s="1">
        <v>24149</v>
      </c>
    </row>
    <row r="140" spans="2:4" x14ac:dyDescent="0.3">
      <c r="B140" s="1">
        <v>7</v>
      </c>
      <c r="C140" s="3">
        <v>1.9</v>
      </c>
      <c r="D140" s="1">
        <v>24149</v>
      </c>
    </row>
    <row r="141" spans="2:4" x14ac:dyDescent="0.3">
      <c r="B141" s="1">
        <v>7</v>
      </c>
      <c r="C141" s="3">
        <v>2.1</v>
      </c>
      <c r="D141" s="1">
        <v>24149</v>
      </c>
    </row>
    <row r="142" spans="2:4" x14ac:dyDescent="0.3">
      <c r="B142" s="1">
        <v>7</v>
      </c>
      <c r="C142" s="3">
        <v>2.2999999999999998</v>
      </c>
      <c r="D142" s="1">
        <v>24149</v>
      </c>
    </row>
    <row r="143" spans="2:4" x14ac:dyDescent="0.3">
      <c r="B143" s="1">
        <v>7</v>
      </c>
      <c r="C143" s="3">
        <v>2.5</v>
      </c>
      <c r="D143" s="1">
        <v>24149</v>
      </c>
    </row>
    <row r="144" spans="2:4" x14ac:dyDescent="0.3">
      <c r="B144" s="1">
        <v>7</v>
      </c>
      <c r="C144" s="3">
        <v>2.7</v>
      </c>
      <c r="D144" s="1">
        <v>24149</v>
      </c>
    </row>
    <row r="145" spans="2:4" x14ac:dyDescent="0.3">
      <c r="B145" s="1">
        <v>7</v>
      </c>
      <c r="C145" s="3">
        <v>2.9</v>
      </c>
      <c r="D145" s="1">
        <v>24149</v>
      </c>
    </row>
    <row r="146" spans="2:4" x14ac:dyDescent="0.3">
      <c r="B146" s="1">
        <v>8</v>
      </c>
      <c r="C146" s="3">
        <v>0.1</v>
      </c>
      <c r="D146" s="1">
        <v>24149</v>
      </c>
    </row>
    <row r="147" spans="2:4" x14ac:dyDescent="0.3">
      <c r="B147" s="1">
        <v>8</v>
      </c>
      <c r="C147" s="3">
        <v>0.3</v>
      </c>
      <c r="D147" s="1">
        <v>24149</v>
      </c>
    </row>
    <row r="148" spans="2:4" x14ac:dyDescent="0.3">
      <c r="B148" s="1">
        <v>8</v>
      </c>
      <c r="C148" s="3">
        <v>0.5</v>
      </c>
      <c r="D148" s="1">
        <v>24149</v>
      </c>
    </row>
    <row r="149" spans="2:4" x14ac:dyDescent="0.3">
      <c r="B149" s="1">
        <v>8</v>
      </c>
      <c r="C149" s="3">
        <v>0.7</v>
      </c>
      <c r="D149" s="1">
        <v>24149</v>
      </c>
    </row>
    <row r="150" spans="2:4" x14ac:dyDescent="0.3">
      <c r="B150" s="1">
        <v>8</v>
      </c>
      <c r="C150" s="3">
        <v>0.9</v>
      </c>
      <c r="D150" s="1">
        <v>24149</v>
      </c>
    </row>
    <row r="151" spans="2:4" x14ac:dyDescent="0.3">
      <c r="B151" s="1">
        <v>8</v>
      </c>
      <c r="C151" s="3">
        <v>1.1000000000000001</v>
      </c>
      <c r="D151" s="1">
        <v>24149</v>
      </c>
    </row>
    <row r="152" spans="2:4" x14ac:dyDescent="0.3">
      <c r="B152" s="1">
        <v>8</v>
      </c>
      <c r="C152" s="3">
        <v>1.3</v>
      </c>
      <c r="D152" s="1">
        <v>24149</v>
      </c>
    </row>
    <row r="153" spans="2:4" x14ac:dyDescent="0.3">
      <c r="B153" s="1">
        <v>8</v>
      </c>
      <c r="C153" s="3">
        <v>1.5</v>
      </c>
      <c r="D153" s="1">
        <v>24149</v>
      </c>
    </row>
    <row r="154" spans="2:4" x14ac:dyDescent="0.3">
      <c r="B154" s="1">
        <v>8</v>
      </c>
      <c r="C154" s="3">
        <v>1.7</v>
      </c>
      <c r="D154" s="1">
        <v>24149</v>
      </c>
    </row>
    <row r="155" spans="2:4" x14ac:dyDescent="0.3">
      <c r="B155" s="1">
        <v>8</v>
      </c>
      <c r="C155" s="3">
        <v>1.9</v>
      </c>
      <c r="D155" s="1">
        <v>24149</v>
      </c>
    </row>
    <row r="156" spans="2:4" x14ac:dyDescent="0.3">
      <c r="B156" s="1">
        <v>8</v>
      </c>
      <c r="C156" s="3">
        <v>2.1</v>
      </c>
      <c r="D156" s="1">
        <v>24149</v>
      </c>
    </row>
    <row r="157" spans="2:4" x14ac:dyDescent="0.3">
      <c r="B157" s="1">
        <v>8</v>
      </c>
      <c r="C157" s="3">
        <v>2.2999999999999998</v>
      </c>
      <c r="D157" s="1">
        <v>24149</v>
      </c>
    </row>
    <row r="158" spans="2:4" x14ac:dyDescent="0.3">
      <c r="B158" s="1">
        <v>8</v>
      </c>
      <c r="C158" s="3">
        <v>2.5</v>
      </c>
      <c r="D158" s="1">
        <v>24149</v>
      </c>
    </row>
    <row r="159" spans="2:4" x14ac:dyDescent="0.3">
      <c r="B159" s="1">
        <v>8</v>
      </c>
      <c r="C159" s="3">
        <v>2.7</v>
      </c>
      <c r="D159" s="1">
        <v>24149</v>
      </c>
    </row>
    <row r="160" spans="2:4" x14ac:dyDescent="0.3">
      <c r="B160" s="1">
        <v>8</v>
      </c>
      <c r="C160" s="3">
        <v>2.9</v>
      </c>
      <c r="D160" s="1">
        <v>24149</v>
      </c>
    </row>
    <row r="161" spans="2:4" x14ac:dyDescent="0.3">
      <c r="B161" s="1">
        <v>9</v>
      </c>
      <c r="C161" s="3">
        <v>0.1</v>
      </c>
      <c r="D161" s="1">
        <v>24149</v>
      </c>
    </row>
    <row r="162" spans="2:4" x14ac:dyDescent="0.3">
      <c r="B162" s="1">
        <v>9</v>
      </c>
      <c r="C162" s="3">
        <v>0.3</v>
      </c>
      <c r="D162" s="1">
        <v>24149</v>
      </c>
    </row>
    <row r="163" spans="2:4" x14ac:dyDescent="0.3">
      <c r="B163" s="1">
        <v>9</v>
      </c>
      <c r="C163" s="3">
        <v>0.5</v>
      </c>
      <c r="D163" s="1">
        <v>24149</v>
      </c>
    </row>
    <row r="164" spans="2:4" x14ac:dyDescent="0.3">
      <c r="B164" s="1">
        <v>9</v>
      </c>
      <c r="C164" s="3">
        <v>0.7</v>
      </c>
      <c r="D164" s="1">
        <v>24149</v>
      </c>
    </row>
    <row r="165" spans="2:4" x14ac:dyDescent="0.3">
      <c r="B165" s="1">
        <v>9</v>
      </c>
      <c r="C165" s="3">
        <v>0.9</v>
      </c>
      <c r="D165" s="1">
        <v>24149</v>
      </c>
    </row>
    <row r="166" spans="2:4" x14ac:dyDescent="0.3">
      <c r="B166" s="1">
        <v>9</v>
      </c>
      <c r="C166" s="3">
        <v>1.1000000000000001</v>
      </c>
      <c r="D166" s="1">
        <v>24149</v>
      </c>
    </row>
    <row r="167" spans="2:4" x14ac:dyDescent="0.3">
      <c r="B167" s="1">
        <v>9</v>
      </c>
      <c r="C167" s="3">
        <v>1.3</v>
      </c>
      <c r="D167" s="1">
        <v>24149</v>
      </c>
    </row>
    <row r="168" spans="2:4" x14ac:dyDescent="0.3">
      <c r="B168" s="1">
        <v>9</v>
      </c>
      <c r="C168" s="3">
        <v>1.5</v>
      </c>
      <c r="D168" s="1">
        <v>24149</v>
      </c>
    </row>
    <row r="169" spans="2:4" x14ac:dyDescent="0.3">
      <c r="B169" s="1">
        <v>9</v>
      </c>
      <c r="C169" s="3">
        <v>1.7</v>
      </c>
      <c r="D169" s="1">
        <v>24149</v>
      </c>
    </row>
    <row r="170" spans="2:4" x14ac:dyDescent="0.3">
      <c r="B170" s="1">
        <v>9</v>
      </c>
      <c r="C170" s="3">
        <v>1.9</v>
      </c>
      <c r="D170" s="1">
        <v>24149</v>
      </c>
    </row>
    <row r="171" spans="2:4" x14ac:dyDescent="0.3">
      <c r="B171" s="1">
        <v>9</v>
      </c>
      <c r="C171" s="3">
        <v>2.1</v>
      </c>
      <c r="D171" s="1">
        <v>24149</v>
      </c>
    </row>
    <row r="172" spans="2:4" x14ac:dyDescent="0.3">
      <c r="B172" s="1">
        <v>9</v>
      </c>
      <c r="C172" s="3">
        <v>2.2999999999999998</v>
      </c>
      <c r="D172" s="1">
        <v>24149</v>
      </c>
    </row>
    <row r="173" spans="2:4" x14ac:dyDescent="0.3">
      <c r="B173" s="1">
        <v>9</v>
      </c>
      <c r="C173" s="3">
        <v>2.5</v>
      </c>
      <c r="D173" s="1">
        <v>24149</v>
      </c>
    </row>
    <row r="174" spans="2:4" x14ac:dyDescent="0.3">
      <c r="B174" s="1">
        <v>9</v>
      </c>
      <c r="C174" s="3">
        <v>2.7</v>
      </c>
      <c r="D174" s="1">
        <v>24149</v>
      </c>
    </row>
    <row r="175" spans="2:4" x14ac:dyDescent="0.3">
      <c r="B175" s="1">
        <v>9</v>
      </c>
      <c r="C175" s="3">
        <v>2.9</v>
      </c>
      <c r="D175" s="1">
        <v>24149</v>
      </c>
    </row>
    <row r="176" spans="2:4" x14ac:dyDescent="0.3">
      <c r="B176" s="1">
        <v>10</v>
      </c>
      <c r="C176" s="3">
        <v>0.1</v>
      </c>
      <c r="D176" s="1">
        <v>24149</v>
      </c>
    </row>
    <row r="177" spans="2:5" x14ac:dyDescent="0.3">
      <c r="B177" s="1">
        <v>10</v>
      </c>
      <c r="C177" s="3">
        <v>0.3</v>
      </c>
      <c r="D177" s="1">
        <v>24149</v>
      </c>
    </row>
    <row r="178" spans="2:5" x14ac:dyDescent="0.3">
      <c r="B178" s="1">
        <v>10</v>
      </c>
      <c r="C178" s="3">
        <v>0.5</v>
      </c>
      <c r="D178" s="1">
        <v>24149</v>
      </c>
    </row>
    <row r="179" spans="2:5" x14ac:dyDescent="0.3">
      <c r="B179" s="1">
        <v>10</v>
      </c>
      <c r="C179" s="3">
        <v>0.7</v>
      </c>
      <c r="D179" s="1">
        <v>24149</v>
      </c>
    </row>
    <row r="180" spans="2:5" x14ac:dyDescent="0.3">
      <c r="B180" s="1">
        <v>10</v>
      </c>
      <c r="C180" s="3">
        <v>0.9</v>
      </c>
      <c r="D180" s="1">
        <v>24149</v>
      </c>
    </row>
    <row r="181" spans="2:5" x14ac:dyDescent="0.3">
      <c r="B181" s="1">
        <v>10</v>
      </c>
      <c r="C181" s="3">
        <v>1.1000000000000001</v>
      </c>
      <c r="D181" s="1">
        <v>24149</v>
      </c>
    </row>
    <row r="182" spans="2:5" x14ac:dyDescent="0.3">
      <c r="B182" s="1">
        <v>10</v>
      </c>
      <c r="C182" s="3">
        <v>1.3</v>
      </c>
      <c r="D182" s="1">
        <v>24149</v>
      </c>
    </row>
    <row r="183" spans="2:5" x14ac:dyDescent="0.3">
      <c r="B183" s="1">
        <v>10</v>
      </c>
      <c r="C183" s="3">
        <v>1.5</v>
      </c>
      <c r="D183" s="1">
        <v>24149</v>
      </c>
      <c r="E183" s="2"/>
    </row>
    <row r="184" spans="2:5" x14ac:dyDescent="0.3">
      <c r="B184" s="1">
        <v>10</v>
      </c>
      <c r="C184" s="3">
        <v>1.7</v>
      </c>
      <c r="D184" s="1">
        <v>24149</v>
      </c>
    </row>
    <row r="185" spans="2:5" x14ac:dyDescent="0.3">
      <c r="B185" s="1">
        <v>10</v>
      </c>
      <c r="C185" s="3">
        <v>1.9</v>
      </c>
      <c r="D185" s="1">
        <v>24149</v>
      </c>
    </row>
    <row r="186" spans="2:5" x14ac:dyDescent="0.3">
      <c r="B186" s="1">
        <v>10</v>
      </c>
      <c r="C186" s="3">
        <v>2.1</v>
      </c>
      <c r="D186" s="1">
        <v>24149</v>
      </c>
    </row>
    <row r="187" spans="2:5" x14ac:dyDescent="0.3">
      <c r="B187" s="1">
        <v>10</v>
      </c>
      <c r="C187" s="3">
        <v>2.2999999999999998</v>
      </c>
      <c r="D187" s="1">
        <v>24149</v>
      </c>
    </row>
    <row r="188" spans="2:5" x14ac:dyDescent="0.3">
      <c r="B188" s="1">
        <v>10</v>
      </c>
      <c r="C188" s="3">
        <v>2.5</v>
      </c>
      <c r="D188" s="1">
        <v>24149</v>
      </c>
    </row>
    <row r="189" spans="2:5" x14ac:dyDescent="0.3">
      <c r="B189" s="1">
        <v>10</v>
      </c>
      <c r="C189" s="3">
        <v>2.7</v>
      </c>
      <c r="D189" s="1">
        <v>24149</v>
      </c>
    </row>
    <row r="190" spans="2:5" x14ac:dyDescent="0.3">
      <c r="B190" s="1">
        <v>10</v>
      </c>
      <c r="C190" s="3">
        <v>2.9</v>
      </c>
      <c r="D190" s="1">
        <v>24149</v>
      </c>
    </row>
    <row r="191" spans="2:5" x14ac:dyDescent="0.3">
      <c r="B191" s="1">
        <v>11</v>
      </c>
      <c r="C191" s="3">
        <v>0.1</v>
      </c>
      <c r="D191" s="1">
        <v>24149</v>
      </c>
    </row>
    <row r="192" spans="2:5" x14ac:dyDescent="0.3">
      <c r="B192" s="1">
        <v>11</v>
      </c>
      <c r="C192" s="3">
        <v>0.3</v>
      </c>
      <c r="D192" s="1">
        <v>24149</v>
      </c>
    </row>
    <row r="193" spans="2:4" x14ac:dyDescent="0.3">
      <c r="B193" s="1">
        <v>11</v>
      </c>
      <c r="C193" s="3">
        <v>0.5</v>
      </c>
      <c r="D193" s="1">
        <v>24149</v>
      </c>
    </row>
    <row r="194" spans="2:4" x14ac:dyDescent="0.3">
      <c r="B194" s="1">
        <v>11</v>
      </c>
      <c r="C194" s="3">
        <v>0.7</v>
      </c>
      <c r="D194" s="1">
        <v>24149</v>
      </c>
    </row>
    <row r="195" spans="2:4" x14ac:dyDescent="0.3">
      <c r="B195" s="1">
        <v>11</v>
      </c>
      <c r="C195" s="3">
        <v>0.9</v>
      </c>
      <c r="D195" s="1">
        <v>24149</v>
      </c>
    </row>
    <row r="196" spans="2:4" x14ac:dyDescent="0.3">
      <c r="B196" s="1">
        <v>11</v>
      </c>
      <c r="C196" s="3">
        <v>1.1000000000000001</v>
      </c>
      <c r="D196" s="1">
        <v>24149</v>
      </c>
    </row>
    <row r="197" spans="2:4" x14ac:dyDescent="0.3">
      <c r="B197" s="1">
        <v>11</v>
      </c>
      <c r="C197" s="3">
        <v>1.3</v>
      </c>
      <c r="D197" s="1">
        <v>24149</v>
      </c>
    </row>
    <row r="198" spans="2:4" x14ac:dyDescent="0.3">
      <c r="B198" s="1">
        <v>11</v>
      </c>
      <c r="C198" s="3">
        <v>1.5</v>
      </c>
      <c r="D198" s="1">
        <v>24149</v>
      </c>
    </row>
    <row r="199" spans="2:4" x14ac:dyDescent="0.3">
      <c r="B199" s="1">
        <v>11</v>
      </c>
      <c r="C199" s="3">
        <v>1.7</v>
      </c>
      <c r="D199" s="1">
        <v>24149</v>
      </c>
    </row>
    <row r="200" spans="2:4" x14ac:dyDescent="0.3">
      <c r="B200" s="1">
        <v>11</v>
      </c>
      <c r="C200" s="3">
        <v>1.9</v>
      </c>
      <c r="D200" s="1">
        <v>24149</v>
      </c>
    </row>
    <row r="201" spans="2:4" x14ac:dyDescent="0.3">
      <c r="B201" s="1">
        <v>11</v>
      </c>
      <c r="C201" s="3">
        <v>2.1</v>
      </c>
      <c r="D201" s="1">
        <v>24149</v>
      </c>
    </row>
    <row r="202" spans="2:4" x14ac:dyDescent="0.3">
      <c r="B202" s="1">
        <v>11</v>
      </c>
      <c r="C202" s="3">
        <v>2.2999999999999998</v>
      </c>
      <c r="D202" s="1">
        <v>24149</v>
      </c>
    </row>
    <row r="203" spans="2:4" x14ac:dyDescent="0.3">
      <c r="B203" s="1">
        <v>11</v>
      </c>
      <c r="C203" s="3">
        <v>2.5</v>
      </c>
      <c r="D203" s="1">
        <v>24149</v>
      </c>
    </row>
    <row r="204" spans="2:4" x14ac:dyDescent="0.3">
      <c r="B204" s="1">
        <v>11</v>
      </c>
      <c r="C204" s="3">
        <v>2.7</v>
      </c>
      <c r="D204" s="1">
        <v>24149</v>
      </c>
    </row>
    <row r="205" spans="2:4" x14ac:dyDescent="0.3">
      <c r="B205" s="1">
        <v>11</v>
      </c>
      <c r="C205" s="3">
        <v>2.9</v>
      </c>
      <c r="D205" s="1">
        <v>24149</v>
      </c>
    </row>
    <row r="206" spans="2:4" x14ac:dyDescent="0.3">
      <c r="B206" s="1">
        <v>12</v>
      </c>
      <c r="C206" s="3">
        <v>0.1</v>
      </c>
      <c r="D206" s="1">
        <v>24149</v>
      </c>
    </row>
    <row r="207" spans="2:4" x14ac:dyDescent="0.3">
      <c r="B207" s="1">
        <v>12</v>
      </c>
      <c r="C207" s="3">
        <v>0.3</v>
      </c>
      <c r="D207" s="1">
        <v>24149</v>
      </c>
    </row>
    <row r="208" spans="2:4" x14ac:dyDescent="0.3">
      <c r="B208" s="1">
        <v>12</v>
      </c>
      <c r="C208" s="3">
        <v>0.5</v>
      </c>
      <c r="D208" s="1">
        <v>24149</v>
      </c>
    </row>
    <row r="209" spans="2:4" x14ac:dyDescent="0.3">
      <c r="B209" s="1">
        <v>12</v>
      </c>
      <c r="C209" s="3">
        <v>0.7</v>
      </c>
      <c r="D209" s="1">
        <v>24149</v>
      </c>
    </row>
    <row r="210" spans="2:4" x14ac:dyDescent="0.3">
      <c r="B210" s="1">
        <v>12</v>
      </c>
      <c r="C210" s="3">
        <v>0.9</v>
      </c>
      <c r="D210" s="1">
        <v>24149</v>
      </c>
    </row>
    <row r="211" spans="2:4" x14ac:dyDescent="0.3">
      <c r="B211" s="1">
        <v>12</v>
      </c>
      <c r="C211" s="3">
        <v>1.1000000000000001</v>
      </c>
      <c r="D211" s="1">
        <v>24149</v>
      </c>
    </row>
    <row r="212" spans="2:4" x14ac:dyDescent="0.3">
      <c r="B212" s="1">
        <v>12</v>
      </c>
      <c r="C212" s="3">
        <v>1.3</v>
      </c>
      <c r="D212" s="1">
        <v>24149</v>
      </c>
    </row>
    <row r="213" spans="2:4" x14ac:dyDescent="0.3">
      <c r="B213" s="1">
        <v>12</v>
      </c>
      <c r="C213" s="3">
        <v>1.5</v>
      </c>
      <c r="D213" s="1">
        <v>24149</v>
      </c>
    </row>
    <row r="214" spans="2:4" x14ac:dyDescent="0.3">
      <c r="B214" s="1">
        <v>12</v>
      </c>
      <c r="C214" s="3">
        <v>1.7</v>
      </c>
      <c r="D214" s="1">
        <v>24149</v>
      </c>
    </row>
    <row r="215" spans="2:4" x14ac:dyDescent="0.3">
      <c r="B215" s="1">
        <v>12</v>
      </c>
      <c r="C215" s="3">
        <v>1.9</v>
      </c>
      <c r="D215" s="1">
        <v>24149</v>
      </c>
    </row>
    <row r="216" spans="2:4" x14ac:dyDescent="0.3">
      <c r="B216" s="1">
        <v>12</v>
      </c>
      <c r="C216" s="3">
        <v>2.1</v>
      </c>
      <c r="D216" s="1">
        <v>24149</v>
      </c>
    </row>
    <row r="217" spans="2:4" x14ac:dyDescent="0.3">
      <c r="B217" s="1">
        <v>12</v>
      </c>
      <c r="C217" s="3">
        <v>2.2999999999999998</v>
      </c>
      <c r="D217" s="1">
        <v>24149</v>
      </c>
    </row>
    <row r="218" spans="2:4" x14ac:dyDescent="0.3">
      <c r="B218" s="1">
        <v>12</v>
      </c>
      <c r="C218" s="3">
        <v>2.5</v>
      </c>
      <c r="D218" s="1">
        <v>24149</v>
      </c>
    </row>
    <row r="219" spans="2:4" x14ac:dyDescent="0.3">
      <c r="B219" s="1">
        <v>12</v>
      </c>
      <c r="C219" s="3">
        <v>2.7</v>
      </c>
      <c r="D219" s="1">
        <v>24149</v>
      </c>
    </row>
    <row r="220" spans="2:4" x14ac:dyDescent="0.3">
      <c r="B220" s="1">
        <v>12</v>
      </c>
      <c r="C220" s="3">
        <v>2.9</v>
      </c>
      <c r="D220" s="1">
        <v>24149</v>
      </c>
    </row>
    <row r="221" spans="2:4" x14ac:dyDescent="0.3">
      <c r="B221" s="1">
        <v>13</v>
      </c>
      <c r="C221" s="3">
        <v>0.1</v>
      </c>
      <c r="D221" s="1">
        <v>24149</v>
      </c>
    </row>
    <row r="222" spans="2:4" x14ac:dyDescent="0.3">
      <c r="B222" s="1">
        <v>13</v>
      </c>
      <c r="C222" s="3">
        <v>0.3</v>
      </c>
      <c r="D222" s="1">
        <v>24149</v>
      </c>
    </row>
    <row r="223" spans="2:4" x14ac:dyDescent="0.3">
      <c r="B223" s="1">
        <v>13</v>
      </c>
      <c r="C223" s="3">
        <v>0.5</v>
      </c>
      <c r="D223" s="1">
        <v>24149</v>
      </c>
    </row>
    <row r="224" spans="2:4" x14ac:dyDescent="0.3">
      <c r="B224" s="1">
        <v>13</v>
      </c>
      <c r="C224" s="3">
        <v>0.7</v>
      </c>
      <c r="D224" s="1">
        <v>24149</v>
      </c>
    </row>
    <row r="225" spans="2:4" x14ac:dyDescent="0.3">
      <c r="B225" s="1">
        <v>13</v>
      </c>
      <c r="C225" s="3">
        <v>0.9</v>
      </c>
      <c r="D225" s="1">
        <v>24149</v>
      </c>
    </row>
    <row r="226" spans="2:4" x14ac:dyDescent="0.3">
      <c r="B226" s="1">
        <v>13</v>
      </c>
      <c r="C226" s="3">
        <v>1.1000000000000001</v>
      </c>
      <c r="D226" s="1">
        <v>24149</v>
      </c>
    </row>
    <row r="227" spans="2:4" x14ac:dyDescent="0.3">
      <c r="B227" s="1">
        <v>13</v>
      </c>
      <c r="C227" s="3">
        <v>1.3</v>
      </c>
      <c r="D227" s="1">
        <v>24149</v>
      </c>
    </row>
    <row r="228" spans="2:4" x14ac:dyDescent="0.3">
      <c r="B228" s="1">
        <v>13</v>
      </c>
      <c r="C228" s="3">
        <v>1.5</v>
      </c>
      <c r="D228" s="1">
        <v>24149</v>
      </c>
    </row>
    <row r="229" spans="2:4" x14ac:dyDescent="0.3">
      <c r="B229" s="1">
        <v>13</v>
      </c>
      <c r="C229" s="3">
        <v>1.7</v>
      </c>
      <c r="D229" s="1">
        <v>24149</v>
      </c>
    </row>
    <row r="230" spans="2:4" x14ac:dyDescent="0.3">
      <c r="B230" s="1">
        <v>13</v>
      </c>
      <c r="C230" s="3">
        <v>1.9</v>
      </c>
      <c r="D230" s="1">
        <v>24149</v>
      </c>
    </row>
    <row r="231" spans="2:4" x14ac:dyDescent="0.3">
      <c r="B231" s="1">
        <v>13</v>
      </c>
      <c r="C231" s="3">
        <v>2.1</v>
      </c>
      <c r="D231" s="1">
        <v>24149</v>
      </c>
    </row>
    <row r="232" spans="2:4" x14ac:dyDescent="0.3">
      <c r="B232" s="1">
        <v>13</v>
      </c>
      <c r="C232" s="3">
        <v>2.2999999999999998</v>
      </c>
      <c r="D232" s="1">
        <v>24149</v>
      </c>
    </row>
    <row r="233" spans="2:4" x14ac:dyDescent="0.3">
      <c r="B233" s="1">
        <v>13</v>
      </c>
      <c r="C233" s="3">
        <v>2.5</v>
      </c>
      <c r="D233" s="1">
        <v>24149</v>
      </c>
    </row>
    <row r="234" spans="2:4" x14ac:dyDescent="0.3">
      <c r="B234" s="1">
        <v>13</v>
      </c>
      <c r="C234" s="3">
        <v>2.7</v>
      </c>
      <c r="D234" s="1">
        <v>24149</v>
      </c>
    </row>
    <row r="235" spans="2:4" x14ac:dyDescent="0.3">
      <c r="B235" s="1">
        <v>13</v>
      </c>
      <c r="C235" s="3">
        <v>2.9</v>
      </c>
      <c r="D235" s="1">
        <v>24149</v>
      </c>
    </row>
    <row r="236" spans="2:4" x14ac:dyDescent="0.3">
      <c r="B236" s="1">
        <v>14</v>
      </c>
      <c r="C236" s="3">
        <v>0.1</v>
      </c>
      <c r="D236" s="1">
        <v>24149</v>
      </c>
    </row>
    <row r="237" spans="2:4" x14ac:dyDescent="0.3">
      <c r="B237" s="1">
        <v>14</v>
      </c>
      <c r="C237" s="3">
        <v>0.3</v>
      </c>
      <c r="D237" s="1">
        <v>24149</v>
      </c>
    </row>
    <row r="238" spans="2:4" x14ac:dyDescent="0.3">
      <c r="B238" s="1">
        <v>14</v>
      </c>
      <c r="C238" s="3">
        <v>0.5</v>
      </c>
      <c r="D238" s="1">
        <v>24149</v>
      </c>
    </row>
    <row r="239" spans="2:4" x14ac:dyDescent="0.3">
      <c r="B239" s="1">
        <v>14</v>
      </c>
      <c r="C239" s="3">
        <v>0.7</v>
      </c>
      <c r="D239" s="1">
        <v>24149</v>
      </c>
    </row>
    <row r="240" spans="2:4" x14ac:dyDescent="0.3">
      <c r="B240" s="1">
        <v>14</v>
      </c>
      <c r="C240" s="3">
        <v>0.9</v>
      </c>
      <c r="D240" s="1">
        <v>24149</v>
      </c>
    </row>
    <row r="241" spans="2:4" x14ac:dyDescent="0.3">
      <c r="B241" s="1">
        <v>14</v>
      </c>
      <c r="C241" s="3">
        <v>1.1000000000000001</v>
      </c>
      <c r="D241" s="1">
        <v>24149</v>
      </c>
    </row>
    <row r="242" spans="2:4" x14ac:dyDescent="0.3">
      <c r="B242" s="1">
        <v>14</v>
      </c>
      <c r="C242" s="3">
        <v>1.3</v>
      </c>
      <c r="D242" s="1">
        <v>24149</v>
      </c>
    </row>
    <row r="243" spans="2:4" x14ac:dyDescent="0.3">
      <c r="B243" s="1">
        <v>14</v>
      </c>
      <c r="C243" s="3">
        <v>1.5</v>
      </c>
      <c r="D243" s="1">
        <v>24149</v>
      </c>
    </row>
    <row r="244" spans="2:4" x14ac:dyDescent="0.3">
      <c r="B244" s="1">
        <v>14</v>
      </c>
      <c r="C244" s="3">
        <v>1.7</v>
      </c>
      <c r="D244" s="1">
        <v>24149</v>
      </c>
    </row>
    <row r="245" spans="2:4" x14ac:dyDescent="0.3">
      <c r="B245" s="1">
        <v>14</v>
      </c>
      <c r="C245" s="3">
        <v>1.9</v>
      </c>
      <c r="D245" s="1">
        <v>24149</v>
      </c>
    </row>
    <row r="246" spans="2:4" x14ac:dyDescent="0.3">
      <c r="B246" s="1">
        <v>14</v>
      </c>
      <c r="C246" s="3">
        <v>2.1</v>
      </c>
      <c r="D246" s="1">
        <v>24149</v>
      </c>
    </row>
    <row r="247" spans="2:4" x14ac:dyDescent="0.3">
      <c r="B247" s="1">
        <v>14</v>
      </c>
      <c r="C247" s="3">
        <v>2.2999999999999998</v>
      </c>
      <c r="D247" s="1">
        <v>24149</v>
      </c>
    </row>
    <row r="248" spans="2:4" x14ac:dyDescent="0.3">
      <c r="B248" s="1">
        <v>14</v>
      </c>
      <c r="C248" s="3">
        <v>2.5</v>
      </c>
      <c r="D248" s="1">
        <v>24149</v>
      </c>
    </row>
    <row r="249" spans="2:4" x14ac:dyDescent="0.3">
      <c r="B249" s="1">
        <v>14</v>
      </c>
      <c r="C249" s="3">
        <v>2.7</v>
      </c>
      <c r="D249" s="1">
        <v>24149</v>
      </c>
    </row>
    <row r="250" spans="2:4" x14ac:dyDescent="0.3">
      <c r="B250" s="1">
        <v>14</v>
      </c>
      <c r="C250" s="3">
        <v>2.9</v>
      </c>
      <c r="D250" s="1">
        <v>24149</v>
      </c>
    </row>
    <row r="251" spans="2:4" x14ac:dyDescent="0.3">
      <c r="B251" s="1">
        <v>1</v>
      </c>
      <c r="C251" s="3">
        <v>1.1000000000000001</v>
      </c>
      <c r="D251" s="1">
        <v>24329</v>
      </c>
    </row>
  </sheetData>
  <conditionalFormatting sqref="D22:G36 I22:I36 L22:L36 N22:EA36">
    <cfRule type="expression" dxfId="43" priority="7">
      <formula>D22=$A22</formula>
    </cfRule>
    <cfRule type="expression" priority="8">
      <formula>D22=$A22</formula>
    </cfRule>
  </conditionalFormatting>
  <conditionalFormatting sqref="H22 H24:H36">
    <cfRule type="expression" dxfId="42" priority="5">
      <formula>H22=$A22</formula>
    </cfRule>
    <cfRule type="expression" priority="6">
      <formula>H22=$A22</formula>
    </cfRule>
  </conditionalFormatting>
  <conditionalFormatting sqref="H23">
    <cfRule type="expression" dxfId="41" priority="1">
      <formula>H23=$A23</formula>
    </cfRule>
    <cfRule type="expression" priority="2">
      <formula>H23=$A23</formula>
    </cfRule>
  </conditionalFormatting>
  <conditionalFormatting sqref="J41:K55">
    <cfRule type="expression" dxfId="40" priority="11">
      <formula>J41=$A22</formula>
    </cfRule>
    <cfRule type="expression" priority="12">
      <formula>J41=$A22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69"/>
  <sheetViews>
    <sheetView tabSelected="1" topLeftCell="S27" workbookViewId="0">
      <selection activeCell="X37" sqref="X37"/>
    </sheetView>
  </sheetViews>
  <sheetFormatPr defaultRowHeight="14.4" x14ac:dyDescent="0.3"/>
  <cols>
    <col min="21" max="21" width="11.6640625" bestFit="1" customWidth="1"/>
    <col min="22" max="22" width="12.109375" bestFit="1" customWidth="1"/>
    <col min="23" max="23" width="9.5546875" bestFit="1" customWidth="1"/>
  </cols>
  <sheetData>
    <row r="2" spans="2:26" x14ac:dyDescent="0.3">
      <c r="H2" t="s">
        <v>31</v>
      </c>
      <c r="I2" t="s">
        <v>32</v>
      </c>
      <c r="K2" t="s">
        <v>39</v>
      </c>
      <c r="L2" t="s">
        <v>32</v>
      </c>
      <c r="P2" t="s">
        <v>43</v>
      </c>
      <c r="U2" t="s">
        <v>44</v>
      </c>
    </row>
    <row r="3" spans="2:26" x14ac:dyDescent="0.3">
      <c r="D3" t="s">
        <v>30</v>
      </c>
      <c r="E3" t="s">
        <v>31</v>
      </c>
      <c r="F3" t="s">
        <v>32</v>
      </c>
      <c r="G3" t="s">
        <v>33</v>
      </c>
      <c r="H3" t="s">
        <v>34</v>
      </c>
      <c r="J3">
        <v>0.05</v>
      </c>
      <c r="K3" t="s">
        <v>35</v>
      </c>
      <c r="L3" t="s">
        <v>36</v>
      </c>
      <c r="M3" t="s">
        <v>37</v>
      </c>
      <c r="N3" t="s">
        <v>38</v>
      </c>
      <c r="P3" t="s">
        <v>40</v>
      </c>
      <c r="Q3" t="s">
        <v>41</v>
      </c>
      <c r="R3" t="s">
        <v>42</v>
      </c>
      <c r="S3">
        <v>2</v>
      </c>
      <c r="T3">
        <v>0.5</v>
      </c>
      <c r="U3">
        <v>3</v>
      </c>
      <c r="V3">
        <v>1</v>
      </c>
      <c r="W3">
        <v>0.5</v>
      </c>
      <c r="X3">
        <v>0.1</v>
      </c>
      <c r="Y3" t="s">
        <v>45</v>
      </c>
    </row>
    <row r="4" spans="2:26" x14ac:dyDescent="0.3">
      <c r="B4">
        <f>MAX(D4:Z4)</f>
        <v>24381</v>
      </c>
      <c r="C4">
        <f>B4-Лист1!H3</f>
        <v>0</v>
      </c>
      <c r="D4">
        <v>24329</v>
      </c>
      <c r="E4">
        <v>24381</v>
      </c>
      <c r="F4">
        <v>24373</v>
      </c>
      <c r="G4">
        <v>24381</v>
      </c>
      <c r="H4">
        <v>24381</v>
      </c>
      <c r="I4">
        <v>24381</v>
      </c>
      <c r="J4">
        <v>24381</v>
      </c>
      <c r="K4">
        <v>24373</v>
      </c>
      <c r="L4">
        <v>24373</v>
      </c>
      <c r="M4">
        <v>24373</v>
      </c>
      <c r="N4">
        <v>24373</v>
      </c>
      <c r="O4">
        <v>24381</v>
      </c>
      <c r="P4">
        <v>24381</v>
      </c>
      <c r="Q4">
        <v>24381</v>
      </c>
      <c r="R4">
        <v>24381</v>
      </c>
      <c r="S4">
        <v>24381</v>
      </c>
      <c r="T4">
        <v>24381</v>
      </c>
      <c r="U4">
        <v>24381</v>
      </c>
      <c r="V4">
        <v>24381</v>
      </c>
      <c r="W4">
        <v>24381</v>
      </c>
      <c r="X4">
        <v>24381</v>
      </c>
      <c r="Y4">
        <v>24381</v>
      </c>
      <c r="Z4">
        <v>24381</v>
      </c>
    </row>
    <row r="5" spans="2:26" x14ac:dyDescent="0.3">
      <c r="B5">
        <f t="shared" ref="B5:B35" si="0">MAX(D5:Z5)</f>
        <v>24274</v>
      </c>
      <c r="C5">
        <f>B5-Лист1!H4</f>
        <v>0</v>
      </c>
      <c r="D5">
        <v>24274</v>
      </c>
      <c r="E5">
        <v>24274</v>
      </c>
      <c r="F5">
        <v>24274</v>
      </c>
      <c r="G5">
        <v>24274</v>
      </c>
      <c r="H5">
        <v>24274</v>
      </c>
      <c r="I5">
        <v>24274</v>
      </c>
      <c r="J5">
        <v>24274</v>
      </c>
      <c r="K5">
        <v>24274</v>
      </c>
      <c r="L5">
        <v>24274</v>
      </c>
      <c r="M5">
        <v>24274</v>
      </c>
      <c r="N5">
        <v>24274</v>
      </c>
      <c r="O5">
        <v>24274</v>
      </c>
      <c r="P5">
        <v>24274</v>
      </c>
      <c r="Q5">
        <v>24274</v>
      </c>
      <c r="R5">
        <v>24274</v>
      </c>
      <c r="S5">
        <v>24274</v>
      </c>
      <c r="T5">
        <v>24274</v>
      </c>
      <c r="U5">
        <v>24274</v>
      </c>
      <c r="V5">
        <v>24274</v>
      </c>
      <c r="W5">
        <v>24274</v>
      </c>
      <c r="X5">
        <v>24274</v>
      </c>
      <c r="Y5">
        <v>24274</v>
      </c>
      <c r="Z5">
        <v>24274</v>
      </c>
    </row>
    <row r="6" spans="2:26" x14ac:dyDescent="0.3">
      <c r="B6">
        <f t="shared" si="0"/>
        <v>23551</v>
      </c>
      <c r="C6">
        <f>B6-Лист1!H5</f>
        <v>-125</v>
      </c>
      <c r="D6">
        <v>23538</v>
      </c>
      <c r="E6">
        <v>23538</v>
      </c>
      <c r="F6">
        <v>23523</v>
      </c>
      <c r="G6">
        <v>23551</v>
      </c>
      <c r="H6">
        <v>23551</v>
      </c>
      <c r="I6">
        <v>23551</v>
      </c>
      <c r="J6">
        <v>23538</v>
      </c>
      <c r="K6">
        <v>23534</v>
      </c>
      <c r="L6">
        <v>23538</v>
      </c>
      <c r="M6">
        <v>23538</v>
      </c>
      <c r="N6">
        <v>23538</v>
      </c>
      <c r="O6">
        <v>23538</v>
      </c>
      <c r="P6">
        <v>23551</v>
      </c>
      <c r="Q6">
        <v>23551</v>
      </c>
      <c r="R6">
        <v>23551</v>
      </c>
      <c r="S6">
        <v>23551</v>
      </c>
      <c r="T6">
        <v>23551</v>
      </c>
      <c r="U6">
        <v>23538</v>
      </c>
      <c r="V6">
        <v>23551</v>
      </c>
      <c r="W6">
        <v>23551</v>
      </c>
      <c r="X6">
        <v>23551</v>
      </c>
      <c r="Y6">
        <v>23538</v>
      </c>
      <c r="Z6">
        <v>23551</v>
      </c>
    </row>
    <row r="7" spans="2:26" x14ac:dyDescent="0.3">
      <c r="B7">
        <f t="shared" si="0"/>
        <v>23534</v>
      </c>
      <c r="C7">
        <f>B7-Лист1!H6</f>
        <v>86</v>
      </c>
      <c r="D7">
        <v>22732</v>
      </c>
      <c r="E7">
        <v>23484</v>
      </c>
      <c r="F7">
        <v>23332</v>
      </c>
      <c r="G7">
        <v>23534</v>
      </c>
      <c r="H7">
        <v>23534</v>
      </c>
      <c r="I7">
        <v>23527</v>
      </c>
      <c r="J7">
        <v>23486</v>
      </c>
      <c r="K7">
        <v>23486</v>
      </c>
      <c r="L7">
        <v>23325</v>
      </c>
      <c r="M7">
        <v>23325</v>
      </c>
      <c r="N7">
        <v>23350</v>
      </c>
      <c r="O7">
        <v>23389</v>
      </c>
      <c r="P7">
        <v>23534</v>
      </c>
      <c r="Q7">
        <v>23534</v>
      </c>
      <c r="R7">
        <v>23534</v>
      </c>
      <c r="S7">
        <v>23534</v>
      </c>
      <c r="T7">
        <v>23534</v>
      </c>
      <c r="U7">
        <v>23477</v>
      </c>
      <c r="V7">
        <v>23534</v>
      </c>
      <c r="W7">
        <v>23534</v>
      </c>
      <c r="X7">
        <v>23534</v>
      </c>
      <c r="Y7">
        <v>23534</v>
      </c>
      <c r="Z7">
        <v>23511</v>
      </c>
    </row>
    <row r="8" spans="2:26" x14ac:dyDescent="0.3">
      <c r="B8">
        <f t="shared" si="0"/>
        <v>23991</v>
      </c>
      <c r="C8">
        <f>B8-Лист1!H7</f>
        <v>0</v>
      </c>
      <c r="D8">
        <v>23818</v>
      </c>
      <c r="E8">
        <v>23991</v>
      </c>
      <c r="F8">
        <v>23991</v>
      </c>
      <c r="G8">
        <v>23991</v>
      </c>
      <c r="H8">
        <v>23991</v>
      </c>
      <c r="I8">
        <v>23991</v>
      </c>
      <c r="J8">
        <v>23991</v>
      </c>
      <c r="K8">
        <v>23966</v>
      </c>
      <c r="L8">
        <v>23991</v>
      </c>
      <c r="M8">
        <v>23991</v>
      </c>
      <c r="N8">
        <v>23991</v>
      </c>
      <c r="O8">
        <v>23991</v>
      </c>
      <c r="P8">
        <v>23991</v>
      </c>
      <c r="Q8">
        <v>23991</v>
      </c>
      <c r="R8">
        <v>23991</v>
      </c>
      <c r="S8">
        <v>23991</v>
      </c>
      <c r="T8">
        <v>23991</v>
      </c>
      <c r="U8">
        <v>23991</v>
      </c>
      <c r="V8">
        <v>23991</v>
      </c>
      <c r="W8">
        <v>23991</v>
      </c>
      <c r="X8">
        <v>23991</v>
      </c>
      <c r="Y8">
        <v>23991</v>
      </c>
      <c r="Z8">
        <v>23991</v>
      </c>
    </row>
    <row r="9" spans="2:26" x14ac:dyDescent="0.3">
      <c r="B9">
        <f t="shared" si="0"/>
        <v>59041</v>
      </c>
      <c r="C9">
        <f>B9-Лист1!H8</f>
        <v>20</v>
      </c>
      <c r="D9">
        <v>57791</v>
      </c>
      <c r="E9">
        <v>58690</v>
      </c>
      <c r="F9">
        <v>58736</v>
      </c>
      <c r="G9">
        <v>59021</v>
      </c>
      <c r="H9">
        <v>59021</v>
      </c>
      <c r="I9">
        <v>59021</v>
      </c>
      <c r="J9">
        <v>59021</v>
      </c>
      <c r="K9">
        <v>58689</v>
      </c>
      <c r="L9">
        <v>58710</v>
      </c>
      <c r="M9">
        <v>58785</v>
      </c>
      <c r="N9">
        <v>58915</v>
      </c>
      <c r="O9">
        <v>59021</v>
      </c>
      <c r="P9">
        <v>59021</v>
      </c>
      <c r="Q9">
        <v>59021</v>
      </c>
      <c r="R9">
        <v>59021</v>
      </c>
      <c r="S9">
        <v>59021</v>
      </c>
      <c r="T9">
        <v>59021</v>
      </c>
      <c r="U9">
        <v>59021</v>
      </c>
      <c r="V9">
        <v>59041</v>
      </c>
      <c r="W9">
        <v>59041</v>
      </c>
      <c r="X9">
        <v>59041</v>
      </c>
      <c r="Y9">
        <v>59021</v>
      </c>
      <c r="Z9">
        <v>59021</v>
      </c>
    </row>
    <row r="10" spans="2:26" x14ac:dyDescent="0.3">
      <c r="B10">
        <f t="shared" si="0"/>
        <v>58629</v>
      </c>
      <c r="C10">
        <f>B10-Лист1!H9</f>
        <v>0</v>
      </c>
      <c r="D10">
        <v>58076</v>
      </c>
      <c r="E10">
        <v>58513</v>
      </c>
      <c r="F10">
        <v>58183</v>
      </c>
      <c r="G10">
        <v>58629</v>
      </c>
      <c r="H10">
        <v>58629</v>
      </c>
      <c r="I10">
        <v>58629</v>
      </c>
      <c r="J10">
        <v>58629</v>
      </c>
      <c r="K10">
        <v>58218</v>
      </c>
      <c r="L10">
        <v>58355</v>
      </c>
      <c r="M10">
        <v>58571</v>
      </c>
      <c r="N10">
        <v>58527</v>
      </c>
      <c r="O10">
        <v>58629</v>
      </c>
      <c r="P10">
        <v>58629</v>
      </c>
      <c r="Q10">
        <v>58629</v>
      </c>
      <c r="R10">
        <v>58629</v>
      </c>
      <c r="S10">
        <v>58629</v>
      </c>
      <c r="T10">
        <v>58629</v>
      </c>
      <c r="U10">
        <v>58629</v>
      </c>
      <c r="V10">
        <v>58629</v>
      </c>
      <c r="W10">
        <v>58629</v>
      </c>
      <c r="X10">
        <v>58629</v>
      </c>
      <c r="Y10">
        <v>58629</v>
      </c>
      <c r="Z10">
        <v>58629</v>
      </c>
    </row>
    <row r="11" spans="2:26" x14ac:dyDescent="0.3">
      <c r="B11">
        <f t="shared" si="0"/>
        <v>58014</v>
      </c>
      <c r="C11">
        <f>B11-Лист1!H10</f>
        <v>179</v>
      </c>
      <c r="D11">
        <v>57154</v>
      </c>
      <c r="E11">
        <v>57727</v>
      </c>
      <c r="F11">
        <v>57489</v>
      </c>
      <c r="G11">
        <v>58014</v>
      </c>
      <c r="H11">
        <v>57921</v>
      </c>
      <c r="I11">
        <v>57821</v>
      </c>
      <c r="J11">
        <v>57821</v>
      </c>
      <c r="K11">
        <v>57394</v>
      </c>
      <c r="L11">
        <v>57710</v>
      </c>
      <c r="M11">
        <v>57710</v>
      </c>
      <c r="N11">
        <v>57786</v>
      </c>
      <c r="O11">
        <v>57821</v>
      </c>
      <c r="P11">
        <v>57821</v>
      </c>
      <c r="Q11">
        <v>57903</v>
      </c>
      <c r="R11">
        <v>57821</v>
      </c>
      <c r="S11">
        <v>57821</v>
      </c>
      <c r="T11">
        <v>57903</v>
      </c>
      <c r="U11">
        <v>57821</v>
      </c>
      <c r="V11">
        <v>57888</v>
      </c>
      <c r="W11">
        <v>57888</v>
      </c>
      <c r="X11">
        <v>57888</v>
      </c>
      <c r="Y11">
        <v>57954</v>
      </c>
      <c r="Z11">
        <v>58014</v>
      </c>
    </row>
    <row r="12" spans="2:26" x14ac:dyDescent="0.3">
      <c r="B12">
        <f t="shared" si="0"/>
        <v>60875</v>
      </c>
      <c r="C12">
        <f>B12-Лист1!H11</f>
        <v>0</v>
      </c>
      <c r="D12">
        <v>60300</v>
      </c>
      <c r="E12">
        <v>60608</v>
      </c>
      <c r="F12">
        <v>60398</v>
      </c>
      <c r="G12">
        <v>60875</v>
      </c>
      <c r="H12">
        <v>60875</v>
      </c>
      <c r="I12">
        <v>60875</v>
      </c>
      <c r="J12">
        <v>60875</v>
      </c>
      <c r="K12">
        <v>60454</v>
      </c>
      <c r="L12">
        <v>60446</v>
      </c>
      <c r="M12">
        <v>60547</v>
      </c>
      <c r="N12">
        <v>60575</v>
      </c>
      <c r="O12">
        <v>60875</v>
      </c>
      <c r="P12">
        <v>60875</v>
      </c>
      <c r="Q12">
        <v>60875</v>
      </c>
      <c r="R12">
        <v>60875</v>
      </c>
      <c r="S12">
        <v>60875</v>
      </c>
      <c r="T12">
        <v>60875</v>
      </c>
      <c r="U12">
        <v>60875</v>
      </c>
      <c r="V12">
        <v>60875</v>
      </c>
      <c r="W12">
        <v>60875</v>
      </c>
      <c r="X12">
        <v>60875</v>
      </c>
      <c r="Y12">
        <v>60875</v>
      </c>
      <c r="Z12">
        <v>60875</v>
      </c>
    </row>
    <row r="13" spans="2:26" x14ac:dyDescent="0.3">
      <c r="B13">
        <f t="shared" si="0"/>
        <v>57946</v>
      </c>
      <c r="C13">
        <f>B13-Лист1!H12</f>
        <v>145</v>
      </c>
      <c r="D13">
        <v>56018</v>
      </c>
      <c r="E13">
        <v>57776</v>
      </c>
      <c r="F13">
        <v>57554</v>
      </c>
      <c r="G13">
        <v>57853</v>
      </c>
      <c r="H13">
        <v>57853</v>
      </c>
      <c r="I13">
        <v>57801</v>
      </c>
      <c r="J13">
        <v>57809</v>
      </c>
      <c r="K13">
        <v>57645</v>
      </c>
      <c r="L13">
        <v>57839</v>
      </c>
      <c r="M13">
        <v>57839</v>
      </c>
      <c r="N13">
        <v>57839</v>
      </c>
      <c r="O13">
        <v>57816</v>
      </c>
      <c r="P13">
        <v>57903</v>
      </c>
      <c r="Q13">
        <v>57801</v>
      </c>
      <c r="R13">
        <v>57801</v>
      </c>
      <c r="S13">
        <v>57903</v>
      </c>
      <c r="T13">
        <v>57903</v>
      </c>
      <c r="U13">
        <v>57801</v>
      </c>
      <c r="V13">
        <v>57946</v>
      </c>
      <c r="W13">
        <v>57946</v>
      </c>
      <c r="X13">
        <v>57946</v>
      </c>
      <c r="Y13">
        <v>57830</v>
      </c>
      <c r="Z13">
        <v>57900</v>
      </c>
    </row>
    <row r="14" spans="2:26" x14ac:dyDescent="0.3">
      <c r="B14">
        <f t="shared" si="0"/>
        <v>115180</v>
      </c>
      <c r="C14">
        <f>B14-Лист1!H13</f>
        <v>-98</v>
      </c>
      <c r="D14">
        <v>111634</v>
      </c>
      <c r="E14">
        <v>113630</v>
      </c>
      <c r="F14">
        <v>113694</v>
      </c>
      <c r="G14">
        <v>115154</v>
      </c>
      <c r="H14">
        <v>115154</v>
      </c>
      <c r="I14">
        <v>115154</v>
      </c>
      <c r="J14">
        <v>115154</v>
      </c>
      <c r="K14">
        <v>114482</v>
      </c>
      <c r="L14">
        <v>114302</v>
      </c>
      <c r="M14">
        <v>114536</v>
      </c>
      <c r="N14">
        <v>114694</v>
      </c>
      <c r="O14">
        <v>115154</v>
      </c>
      <c r="P14">
        <v>115180</v>
      </c>
      <c r="Q14">
        <v>115154</v>
      </c>
      <c r="R14">
        <v>115154</v>
      </c>
      <c r="S14">
        <v>115154</v>
      </c>
      <c r="T14">
        <v>115154</v>
      </c>
      <c r="U14">
        <v>115154</v>
      </c>
      <c r="V14">
        <v>115154</v>
      </c>
      <c r="W14">
        <v>115154</v>
      </c>
      <c r="X14">
        <v>115154</v>
      </c>
      <c r="Y14">
        <v>115154</v>
      </c>
      <c r="Z14">
        <v>115154</v>
      </c>
    </row>
    <row r="15" spans="2:26" x14ac:dyDescent="0.3">
      <c r="B15">
        <f t="shared" si="0"/>
        <v>114246</v>
      </c>
      <c r="C15">
        <f>B15-Лист1!H14</f>
        <v>0</v>
      </c>
      <c r="D15">
        <v>112174</v>
      </c>
      <c r="E15">
        <v>113002</v>
      </c>
      <c r="F15">
        <v>113148</v>
      </c>
      <c r="G15">
        <v>114246</v>
      </c>
      <c r="H15">
        <v>114246</v>
      </c>
      <c r="I15">
        <v>114246</v>
      </c>
      <c r="J15">
        <v>114246</v>
      </c>
      <c r="K15">
        <v>113709</v>
      </c>
      <c r="L15">
        <v>113284</v>
      </c>
      <c r="M15">
        <v>113709</v>
      </c>
      <c r="N15">
        <v>113709</v>
      </c>
      <c r="O15">
        <v>114246</v>
      </c>
      <c r="P15">
        <v>114246</v>
      </c>
      <c r="Q15">
        <v>114246</v>
      </c>
      <c r="R15">
        <v>114246</v>
      </c>
      <c r="S15">
        <v>114246</v>
      </c>
      <c r="T15">
        <v>114246</v>
      </c>
      <c r="U15">
        <v>114246</v>
      </c>
      <c r="V15">
        <v>114246</v>
      </c>
      <c r="W15">
        <v>114246</v>
      </c>
      <c r="X15">
        <v>114246</v>
      </c>
      <c r="Y15">
        <v>114246</v>
      </c>
      <c r="Z15">
        <v>114246</v>
      </c>
    </row>
    <row r="16" spans="2:26" x14ac:dyDescent="0.3">
      <c r="B16">
        <f t="shared" si="0"/>
        <v>116228</v>
      </c>
      <c r="C16">
        <f>B16-Лист1!H15</f>
        <v>0</v>
      </c>
      <c r="D16">
        <v>113228</v>
      </c>
      <c r="E16">
        <v>114335</v>
      </c>
      <c r="F16">
        <v>114828</v>
      </c>
      <c r="G16">
        <v>116228</v>
      </c>
      <c r="H16">
        <v>116228</v>
      </c>
      <c r="I16">
        <v>116228</v>
      </c>
      <c r="J16">
        <v>116228</v>
      </c>
      <c r="K16">
        <v>115303</v>
      </c>
      <c r="L16">
        <v>115319</v>
      </c>
      <c r="M16">
        <v>115319</v>
      </c>
      <c r="N16">
        <v>115319</v>
      </c>
      <c r="O16">
        <v>116228</v>
      </c>
      <c r="P16">
        <v>116228</v>
      </c>
      <c r="Q16">
        <v>116228</v>
      </c>
      <c r="R16">
        <v>116228</v>
      </c>
      <c r="S16">
        <v>116228</v>
      </c>
      <c r="T16">
        <v>116228</v>
      </c>
      <c r="U16">
        <v>116228</v>
      </c>
      <c r="V16">
        <v>116228</v>
      </c>
      <c r="W16">
        <v>116228</v>
      </c>
      <c r="X16">
        <v>116228</v>
      </c>
      <c r="Y16">
        <v>116228</v>
      </c>
      <c r="Z16">
        <v>116228</v>
      </c>
    </row>
    <row r="17" spans="2:27" x14ac:dyDescent="0.3">
      <c r="B17">
        <f t="shared" si="0"/>
        <v>114645</v>
      </c>
      <c r="C17">
        <f>B17-Лист1!H16</f>
        <v>0</v>
      </c>
      <c r="D17">
        <v>110855</v>
      </c>
      <c r="E17">
        <v>113221</v>
      </c>
      <c r="F17">
        <v>113248</v>
      </c>
      <c r="G17">
        <v>114645</v>
      </c>
      <c r="H17">
        <v>114645</v>
      </c>
      <c r="I17">
        <v>114645</v>
      </c>
      <c r="J17">
        <v>114645</v>
      </c>
      <c r="K17">
        <v>114001</v>
      </c>
      <c r="L17">
        <v>113732</v>
      </c>
      <c r="M17">
        <v>114036</v>
      </c>
      <c r="N17">
        <v>114045</v>
      </c>
      <c r="O17">
        <v>114645</v>
      </c>
      <c r="P17">
        <v>114645</v>
      </c>
      <c r="Q17">
        <v>114645</v>
      </c>
      <c r="R17">
        <v>114645</v>
      </c>
      <c r="S17">
        <v>114645</v>
      </c>
      <c r="T17">
        <v>114645</v>
      </c>
      <c r="U17">
        <v>114645</v>
      </c>
      <c r="V17">
        <v>114645</v>
      </c>
      <c r="W17">
        <v>114645</v>
      </c>
      <c r="X17">
        <v>114645</v>
      </c>
      <c r="Y17">
        <v>114645</v>
      </c>
      <c r="Z17">
        <v>114645</v>
      </c>
    </row>
    <row r="18" spans="2:27" x14ac:dyDescent="0.3">
      <c r="B18">
        <f t="shared" si="0"/>
        <v>115928</v>
      </c>
      <c r="C18">
        <f>B18-Лист1!H17</f>
        <v>0</v>
      </c>
      <c r="D18">
        <v>111462</v>
      </c>
      <c r="E18">
        <v>113861</v>
      </c>
      <c r="F18">
        <v>114489</v>
      </c>
      <c r="G18">
        <v>115928</v>
      </c>
      <c r="H18">
        <v>115928</v>
      </c>
      <c r="I18">
        <v>115928</v>
      </c>
      <c r="J18">
        <v>115928</v>
      </c>
      <c r="K18">
        <v>115317</v>
      </c>
      <c r="L18">
        <v>115246</v>
      </c>
      <c r="M18">
        <v>115246</v>
      </c>
      <c r="N18">
        <v>115246</v>
      </c>
      <c r="O18">
        <v>115928</v>
      </c>
      <c r="P18">
        <v>115928</v>
      </c>
      <c r="Q18">
        <v>115928</v>
      </c>
      <c r="R18">
        <v>115928</v>
      </c>
      <c r="S18">
        <v>115928</v>
      </c>
      <c r="T18">
        <v>115928</v>
      </c>
      <c r="U18">
        <v>115928</v>
      </c>
      <c r="V18">
        <v>115928</v>
      </c>
      <c r="W18">
        <v>115928</v>
      </c>
      <c r="X18">
        <v>115928</v>
      </c>
      <c r="Y18">
        <v>115928</v>
      </c>
      <c r="Z18">
        <v>115928</v>
      </c>
    </row>
    <row r="19" spans="2:27" x14ac:dyDescent="0.3">
      <c r="B19">
        <f>SUM(B4:B18)</f>
        <v>990463</v>
      </c>
      <c r="C19">
        <f>SUM(C4:C18)</f>
        <v>207</v>
      </c>
      <c r="D19">
        <f>SUM(D4:D18)</f>
        <v>967383</v>
      </c>
      <c r="E19">
        <f t="shared" ref="E19:O19" si="1">SUM(E4:E18)</f>
        <v>981031</v>
      </c>
      <c r="F19">
        <f t="shared" si="1"/>
        <v>981260</v>
      </c>
      <c r="G19">
        <f t="shared" si="1"/>
        <v>990324</v>
      </c>
      <c r="H19">
        <f t="shared" si="1"/>
        <v>990231</v>
      </c>
      <c r="I19">
        <f t="shared" si="1"/>
        <v>990072</v>
      </c>
      <c r="J19">
        <f t="shared" si="1"/>
        <v>990026</v>
      </c>
      <c r="K19">
        <f t="shared" si="1"/>
        <v>984845</v>
      </c>
      <c r="L19">
        <f t="shared" si="1"/>
        <v>984444</v>
      </c>
      <c r="M19">
        <f t="shared" si="1"/>
        <v>985799</v>
      </c>
      <c r="N19">
        <f t="shared" si="1"/>
        <v>986181</v>
      </c>
      <c r="O19">
        <f t="shared" si="1"/>
        <v>989936</v>
      </c>
      <c r="P19">
        <f>SUM(P4:P18)</f>
        <v>990207</v>
      </c>
      <c r="Q19">
        <f>SUM(Q4:Q18)</f>
        <v>990161</v>
      </c>
      <c r="R19">
        <f>SUM(R4:R18)</f>
        <v>990079</v>
      </c>
      <c r="S19">
        <f t="shared" ref="S19:U19" si="2">SUM(S4:S18)</f>
        <v>990181</v>
      </c>
      <c r="T19">
        <f t="shared" si="2"/>
        <v>990263</v>
      </c>
      <c r="U19">
        <f t="shared" si="2"/>
        <v>990009</v>
      </c>
      <c r="V19">
        <f t="shared" ref="V19" si="3">SUM(V4:V18)</f>
        <v>990311</v>
      </c>
      <c r="W19">
        <f t="shared" ref="W19" si="4">SUM(W4:W18)</f>
        <v>990311</v>
      </c>
      <c r="X19">
        <f t="shared" ref="X19" si="5">SUM(X4:X18)</f>
        <v>990311</v>
      </c>
      <c r="Y19">
        <f t="shared" ref="Y19" si="6">SUM(Y4:Y18)</f>
        <v>990228</v>
      </c>
      <c r="Z19">
        <f t="shared" ref="Z19" si="7">SUM(Z4:Z18)</f>
        <v>990348</v>
      </c>
      <c r="AA19">
        <f t="shared" ref="AA19" si="8">SUM(AA4:AA18)</f>
        <v>0</v>
      </c>
    </row>
    <row r="20" spans="2:27" x14ac:dyDescent="0.3">
      <c r="D20" t="s">
        <v>30</v>
      </c>
      <c r="E20" t="s">
        <v>31</v>
      </c>
      <c r="F20" t="s">
        <v>32</v>
      </c>
    </row>
    <row r="21" spans="2:27" x14ac:dyDescent="0.3">
      <c r="B21">
        <f t="shared" si="0"/>
        <v>24381</v>
      </c>
      <c r="D21">
        <v>22856.7</v>
      </c>
      <c r="E21">
        <v>23750.2</v>
      </c>
      <c r="F21">
        <v>23507.9</v>
      </c>
      <c r="I21">
        <v>24381</v>
      </c>
      <c r="J21">
        <v>24381</v>
      </c>
      <c r="K21">
        <v>24381</v>
      </c>
      <c r="L21">
        <v>24381</v>
      </c>
      <c r="M21">
        <v>24381</v>
      </c>
    </row>
    <row r="22" spans="2:27" x14ac:dyDescent="0.3">
      <c r="B22">
        <f t="shared" si="0"/>
        <v>24274</v>
      </c>
      <c r="D22">
        <v>23389.7</v>
      </c>
      <c r="E22">
        <v>23652.3</v>
      </c>
      <c r="F22">
        <v>23374</v>
      </c>
      <c r="I22">
        <v>24274</v>
      </c>
      <c r="J22">
        <v>24274</v>
      </c>
      <c r="K22">
        <v>24274</v>
      </c>
      <c r="L22">
        <v>24274</v>
      </c>
      <c r="M22">
        <v>24274</v>
      </c>
    </row>
    <row r="23" spans="2:27" x14ac:dyDescent="0.3">
      <c r="B23">
        <f t="shared" si="0"/>
        <v>23551</v>
      </c>
      <c r="D23">
        <v>22573.8</v>
      </c>
      <c r="E23">
        <v>23015.200000000001</v>
      </c>
      <c r="F23">
        <v>22891</v>
      </c>
      <c r="I23">
        <v>23538</v>
      </c>
      <c r="J23">
        <v>23551</v>
      </c>
      <c r="K23">
        <v>23551</v>
      </c>
      <c r="L23">
        <v>23551</v>
      </c>
      <c r="M23">
        <v>23538</v>
      </c>
    </row>
    <row r="24" spans="2:27" x14ac:dyDescent="0.3">
      <c r="B24">
        <f t="shared" si="0"/>
        <v>23534</v>
      </c>
      <c r="D24">
        <v>19547.7</v>
      </c>
      <c r="E24">
        <v>22828.400000000001</v>
      </c>
      <c r="F24">
        <v>22627.599999999999</v>
      </c>
      <c r="I24">
        <v>23477</v>
      </c>
      <c r="J24">
        <v>23534</v>
      </c>
      <c r="K24">
        <v>23534</v>
      </c>
      <c r="L24">
        <v>23534</v>
      </c>
      <c r="M24">
        <v>23534</v>
      </c>
    </row>
    <row r="25" spans="2:27" x14ac:dyDescent="0.3">
      <c r="B25">
        <f t="shared" si="0"/>
        <v>23991</v>
      </c>
      <c r="D25">
        <v>22252</v>
      </c>
      <c r="E25">
        <v>23302.400000000001</v>
      </c>
      <c r="F25">
        <v>23313.8</v>
      </c>
      <c r="I25">
        <v>23991</v>
      </c>
      <c r="J25">
        <v>23991</v>
      </c>
      <c r="K25">
        <v>23991</v>
      </c>
      <c r="L25">
        <v>23991</v>
      </c>
      <c r="M25">
        <v>23991</v>
      </c>
    </row>
    <row r="26" spans="2:27" x14ac:dyDescent="0.3">
      <c r="B26">
        <f t="shared" si="0"/>
        <v>59041</v>
      </c>
      <c r="D26">
        <v>55662.7</v>
      </c>
      <c r="E26">
        <v>57557.2</v>
      </c>
      <c r="F26">
        <v>57597.2</v>
      </c>
      <c r="I26">
        <v>59021</v>
      </c>
      <c r="J26">
        <v>59041</v>
      </c>
      <c r="K26">
        <v>59041</v>
      </c>
      <c r="L26">
        <v>59041</v>
      </c>
      <c r="M26">
        <v>59021</v>
      </c>
    </row>
    <row r="27" spans="2:27" x14ac:dyDescent="0.3">
      <c r="B27">
        <f t="shared" si="0"/>
        <v>58629</v>
      </c>
      <c r="D27">
        <v>56217</v>
      </c>
      <c r="E27">
        <v>57608.5</v>
      </c>
      <c r="F27">
        <v>57238.3</v>
      </c>
      <c r="I27">
        <v>58629</v>
      </c>
      <c r="J27">
        <v>58629</v>
      </c>
      <c r="K27">
        <v>58629</v>
      </c>
      <c r="L27">
        <v>58629</v>
      </c>
      <c r="M27">
        <v>58629</v>
      </c>
    </row>
    <row r="28" spans="2:27" x14ac:dyDescent="0.3">
      <c r="B28">
        <f t="shared" si="0"/>
        <v>57954</v>
      </c>
      <c r="D28">
        <v>54975.5</v>
      </c>
      <c r="E28">
        <v>56644</v>
      </c>
      <c r="F28">
        <v>56331.9</v>
      </c>
      <c r="I28">
        <v>57821</v>
      </c>
      <c r="J28">
        <v>57888</v>
      </c>
      <c r="K28">
        <v>57888</v>
      </c>
      <c r="L28">
        <v>57888</v>
      </c>
      <c r="M28">
        <v>57954</v>
      </c>
    </row>
    <row r="29" spans="2:27" x14ac:dyDescent="0.3">
      <c r="B29">
        <f t="shared" si="0"/>
        <v>60875</v>
      </c>
      <c r="D29">
        <v>58020.800000000003</v>
      </c>
      <c r="E29">
        <v>59634.5</v>
      </c>
      <c r="F29">
        <v>59343.1</v>
      </c>
      <c r="I29">
        <v>60875</v>
      </c>
      <c r="J29">
        <v>60875</v>
      </c>
      <c r="K29">
        <v>60875</v>
      </c>
      <c r="L29">
        <v>60875</v>
      </c>
      <c r="M29">
        <v>60875</v>
      </c>
    </row>
    <row r="30" spans="2:27" x14ac:dyDescent="0.3">
      <c r="B30">
        <f t="shared" si="0"/>
        <v>57946</v>
      </c>
      <c r="D30">
        <v>52670.7</v>
      </c>
      <c r="E30">
        <v>56427.4</v>
      </c>
      <c r="F30">
        <v>56590.3</v>
      </c>
      <c r="I30">
        <v>57801</v>
      </c>
      <c r="J30">
        <v>57946</v>
      </c>
      <c r="K30">
        <v>57946</v>
      </c>
      <c r="L30">
        <v>57946</v>
      </c>
      <c r="M30">
        <v>57830</v>
      </c>
    </row>
    <row r="31" spans="2:27" x14ac:dyDescent="0.3">
      <c r="B31">
        <f t="shared" si="0"/>
        <v>115154</v>
      </c>
      <c r="D31">
        <v>109016</v>
      </c>
      <c r="E31">
        <v>112076</v>
      </c>
      <c r="F31">
        <v>112511</v>
      </c>
      <c r="I31">
        <v>115154</v>
      </c>
      <c r="J31">
        <v>115154</v>
      </c>
      <c r="K31">
        <v>115154</v>
      </c>
      <c r="L31">
        <v>115154</v>
      </c>
      <c r="M31">
        <v>115154</v>
      </c>
    </row>
    <row r="32" spans="2:27" x14ac:dyDescent="0.3">
      <c r="B32">
        <f t="shared" si="0"/>
        <v>114246</v>
      </c>
      <c r="D32">
        <v>109792</v>
      </c>
      <c r="E32">
        <v>111648</v>
      </c>
      <c r="F32">
        <v>111807</v>
      </c>
      <c r="I32">
        <v>114246</v>
      </c>
      <c r="J32">
        <v>114246</v>
      </c>
      <c r="K32">
        <v>114246</v>
      </c>
      <c r="L32">
        <v>114246</v>
      </c>
      <c r="M32">
        <v>114246</v>
      </c>
    </row>
    <row r="33" spans="2:23" x14ac:dyDescent="0.3">
      <c r="B33">
        <f t="shared" si="0"/>
        <v>116228</v>
      </c>
      <c r="D33">
        <v>110470</v>
      </c>
      <c r="E33">
        <v>112950</v>
      </c>
      <c r="F33">
        <v>113542</v>
      </c>
      <c r="I33">
        <v>116228</v>
      </c>
      <c r="J33">
        <v>116228</v>
      </c>
      <c r="K33">
        <v>116228</v>
      </c>
      <c r="L33">
        <v>116228</v>
      </c>
      <c r="M33">
        <v>116228</v>
      </c>
    </row>
    <row r="34" spans="2:23" x14ac:dyDescent="0.3">
      <c r="B34">
        <f t="shared" si="0"/>
        <v>114645</v>
      </c>
      <c r="D34">
        <v>107098</v>
      </c>
      <c r="E34">
        <v>111388</v>
      </c>
      <c r="F34">
        <v>112025</v>
      </c>
      <c r="I34">
        <v>114645</v>
      </c>
      <c r="J34">
        <v>114645</v>
      </c>
      <c r="K34">
        <v>114645</v>
      </c>
      <c r="L34">
        <v>114645</v>
      </c>
      <c r="M34">
        <v>114645</v>
      </c>
    </row>
    <row r="35" spans="2:23" x14ac:dyDescent="0.3">
      <c r="B35">
        <f t="shared" si="0"/>
        <v>115928</v>
      </c>
      <c r="D35">
        <v>108706</v>
      </c>
      <c r="E35">
        <v>112234</v>
      </c>
      <c r="F35">
        <v>113219</v>
      </c>
      <c r="I35">
        <v>115928</v>
      </c>
      <c r="J35">
        <v>115928</v>
      </c>
      <c r="K35">
        <v>115928</v>
      </c>
      <c r="L35">
        <v>115928</v>
      </c>
      <c r="M35">
        <v>115928</v>
      </c>
    </row>
    <row r="37" spans="2:23" x14ac:dyDescent="0.3">
      <c r="U37" t="s">
        <v>16</v>
      </c>
      <c r="V37" t="s">
        <v>51</v>
      </c>
      <c r="W37" s="4" t="s">
        <v>52</v>
      </c>
    </row>
    <row r="38" spans="2:23" x14ac:dyDescent="0.3">
      <c r="U38">
        <v>24381</v>
      </c>
      <c r="V38">
        <v>24381</v>
      </c>
      <c r="W38">
        <f>V38-U38</f>
        <v>0</v>
      </c>
    </row>
    <row r="39" spans="2:23" x14ac:dyDescent="0.3">
      <c r="U39">
        <v>24274</v>
      </c>
      <c r="V39">
        <v>24274</v>
      </c>
      <c r="W39">
        <f t="shared" ref="W39:W52" si="9">V39-U39</f>
        <v>0</v>
      </c>
    </row>
    <row r="40" spans="2:23" x14ac:dyDescent="0.3">
      <c r="U40">
        <v>23496</v>
      </c>
      <c r="V40">
        <v>23551</v>
      </c>
      <c r="W40">
        <f t="shared" si="9"/>
        <v>55</v>
      </c>
    </row>
    <row r="41" spans="2:23" x14ac:dyDescent="0.3">
      <c r="B41">
        <v>100</v>
      </c>
      <c r="J41">
        <v>250</v>
      </c>
      <c r="N41">
        <v>500</v>
      </c>
      <c r="U41">
        <v>23389</v>
      </c>
      <c r="V41">
        <v>23534</v>
      </c>
      <c r="W41">
        <f t="shared" si="9"/>
        <v>145</v>
      </c>
    </row>
    <row r="42" spans="2:23" x14ac:dyDescent="0.3">
      <c r="B42">
        <v>0.01</v>
      </c>
      <c r="C42">
        <v>22502</v>
      </c>
      <c r="D42">
        <v>22502</v>
      </c>
      <c r="F42">
        <v>24329</v>
      </c>
      <c r="G42">
        <v>24381</v>
      </c>
      <c r="H42">
        <v>24373</v>
      </c>
      <c r="J42">
        <v>0.01</v>
      </c>
      <c r="K42">
        <v>56794.6</v>
      </c>
      <c r="L42">
        <v>57720</v>
      </c>
      <c r="N42">
        <v>0.01</v>
      </c>
      <c r="O42">
        <v>110071</v>
      </c>
      <c r="P42">
        <v>111004</v>
      </c>
      <c r="U42">
        <v>23991</v>
      </c>
      <c r="V42">
        <v>23991</v>
      </c>
      <c r="W42">
        <f t="shared" si="9"/>
        <v>0</v>
      </c>
    </row>
    <row r="43" spans="2:23" x14ac:dyDescent="0.3">
      <c r="B43">
        <v>0.02</v>
      </c>
      <c r="C43">
        <v>22960.3</v>
      </c>
      <c r="D43">
        <v>23857</v>
      </c>
      <c r="F43">
        <v>24274</v>
      </c>
      <c r="G43">
        <v>24274</v>
      </c>
      <c r="H43">
        <v>24274</v>
      </c>
      <c r="J43">
        <v>0.02</v>
      </c>
      <c r="K43">
        <v>56616.1</v>
      </c>
      <c r="L43">
        <v>58013</v>
      </c>
      <c r="N43">
        <v>0.02</v>
      </c>
      <c r="O43">
        <v>109824</v>
      </c>
      <c r="P43">
        <v>111241</v>
      </c>
      <c r="U43">
        <v>59021</v>
      </c>
      <c r="V43">
        <v>59041</v>
      </c>
      <c r="W43">
        <f t="shared" si="9"/>
        <v>20</v>
      </c>
    </row>
    <row r="44" spans="2:23" x14ac:dyDescent="0.3">
      <c r="B44">
        <v>0.03</v>
      </c>
      <c r="C44">
        <v>22929.200000000001</v>
      </c>
      <c r="D44">
        <v>24285</v>
      </c>
      <c r="F44">
        <v>23538</v>
      </c>
      <c r="G44">
        <v>23538</v>
      </c>
      <c r="H44">
        <v>23523</v>
      </c>
      <c r="J44">
        <v>0.03</v>
      </c>
      <c r="K44">
        <v>56382.5</v>
      </c>
      <c r="L44">
        <v>58070</v>
      </c>
      <c r="N44">
        <v>0.03</v>
      </c>
      <c r="O44">
        <v>109616</v>
      </c>
      <c r="P44">
        <v>111565</v>
      </c>
      <c r="U44">
        <v>58629</v>
      </c>
      <c r="V44">
        <v>58629</v>
      </c>
      <c r="W44">
        <f t="shared" si="9"/>
        <v>0</v>
      </c>
    </row>
    <row r="45" spans="2:23" x14ac:dyDescent="0.3">
      <c r="B45">
        <v>0.04</v>
      </c>
      <c r="C45">
        <v>22920.7</v>
      </c>
      <c r="D45">
        <v>24285</v>
      </c>
      <c r="F45">
        <v>22732</v>
      </c>
      <c r="G45">
        <v>23484</v>
      </c>
      <c r="H45">
        <v>23332</v>
      </c>
      <c r="J45">
        <v>0.04</v>
      </c>
      <c r="K45">
        <v>56177.4</v>
      </c>
      <c r="L45">
        <v>58129</v>
      </c>
      <c r="N45">
        <v>0.04</v>
      </c>
      <c r="O45">
        <v>109517</v>
      </c>
      <c r="P45">
        <v>111884</v>
      </c>
      <c r="U45">
        <v>57821</v>
      </c>
      <c r="V45">
        <v>57888</v>
      </c>
      <c r="W45">
        <f t="shared" si="9"/>
        <v>67</v>
      </c>
    </row>
    <row r="46" spans="2:23" x14ac:dyDescent="0.3">
      <c r="B46">
        <v>0.05</v>
      </c>
      <c r="C46">
        <v>22862.3</v>
      </c>
      <c r="D46">
        <v>24285</v>
      </c>
      <c r="F46">
        <v>23818</v>
      </c>
      <c r="G46">
        <v>23991</v>
      </c>
      <c r="H46">
        <v>23991</v>
      </c>
      <c r="J46">
        <v>0.05</v>
      </c>
      <c r="K46">
        <v>56021.4</v>
      </c>
      <c r="L46">
        <v>57973</v>
      </c>
      <c r="N46">
        <v>0.05</v>
      </c>
      <c r="O46">
        <v>109406</v>
      </c>
      <c r="P46">
        <v>111585</v>
      </c>
      <c r="U46">
        <v>60875</v>
      </c>
      <c r="V46">
        <v>60875</v>
      </c>
      <c r="W46">
        <f t="shared" si="9"/>
        <v>0</v>
      </c>
    </row>
    <row r="47" spans="2:23" x14ac:dyDescent="0.3">
      <c r="B47">
        <v>0.06</v>
      </c>
      <c r="C47">
        <v>22859.8</v>
      </c>
      <c r="D47">
        <v>24285</v>
      </c>
      <c r="F47">
        <v>57791</v>
      </c>
      <c r="G47">
        <v>58690</v>
      </c>
      <c r="H47">
        <v>58736</v>
      </c>
      <c r="J47">
        <v>0.06</v>
      </c>
      <c r="K47">
        <v>55855</v>
      </c>
      <c r="L47">
        <v>57739</v>
      </c>
      <c r="N47">
        <v>0.06</v>
      </c>
      <c r="O47">
        <v>109204</v>
      </c>
      <c r="P47">
        <v>112244</v>
      </c>
      <c r="U47">
        <v>57801</v>
      </c>
      <c r="V47">
        <v>57946</v>
      </c>
      <c r="W47">
        <f t="shared" si="9"/>
        <v>145</v>
      </c>
    </row>
    <row r="48" spans="2:23" x14ac:dyDescent="0.3">
      <c r="B48">
        <v>7.0000000000000007E-2</v>
      </c>
      <c r="C48">
        <v>22857</v>
      </c>
      <c r="D48">
        <v>24329</v>
      </c>
      <c r="F48">
        <v>58076</v>
      </c>
      <c r="G48">
        <v>58513</v>
      </c>
      <c r="H48">
        <v>58183</v>
      </c>
      <c r="J48">
        <v>7.0000000000000007E-2</v>
      </c>
      <c r="K48">
        <v>55687.4</v>
      </c>
      <c r="L48">
        <v>58204</v>
      </c>
      <c r="N48">
        <v>7.0000000000000007E-2</v>
      </c>
      <c r="O48">
        <v>108975</v>
      </c>
      <c r="P48">
        <v>111664</v>
      </c>
      <c r="U48">
        <v>115154</v>
      </c>
      <c r="V48">
        <v>115154</v>
      </c>
      <c r="W48">
        <f t="shared" si="9"/>
        <v>0</v>
      </c>
    </row>
    <row r="49" spans="2:23" x14ac:dyDescent="0.3">
      <c r="B49">
        <v>0.08</v>
      </c>
      <c r="C49">
        <v>22825.1</v>
      </c>
      <c r="D49">
        <v>24329</v>
      </c>
      <c r="F49">
        <v>57154</v>
      </c>
      <c r="G49">
        <v>57727</v>
      </c>
      <c r="H49">
        <v>57489</v>
      </c>
      <c r="J49">
        <v>0.08</v>
      </c>
      <c r="K49">
        <v>55582.5</v>
      </c>
      <c r="L49">
        <v>58165</v>
      </c>
      <c r="N49">
        <v>0.08</v>
      </c>
      <c r="O49">
        <v>108903</v>
      </c>
      <c r="P49">
        <v>111559</v>
      </c>
      <c r="U49">
        <v>114246</v>
      </c>
      <c r="V49">
        <v>114246</v>
      </c>
      <c r="W49">
        <f t="shared" si="9"/>
        <v>0</v>
      </c>
    </row>
    <row r="50" spans="2:23" x14ac:dyDescent="0.3">
      <c r="B50">
        <v>0.09</v>
      </c>
      <c r="C50">
        <v>22789.3</v>
      </c>
      <c r="D50">
        <v>24329</v>
      </c>
      <c r="F50">
        <v>60300</v>
      </c>
      <c r="G50">
        <v>60608</v>
      </c>
      <c r="H50">
        <v>60398</v>
      </c>
      <c r="J50">
        <v>0.09</v>
      </c>
      <c r="K50">
        <v>55439.3</v>
      </c>
      <c r="L50">
        <v>57980</v>
      </c>
      <c r="N50">
        <v>0.09</v>
      </c>
      <c r="O50">
        <v>108520</v>
      </c>
      <c r="P50">
        <v>111449</v>
      </c>
      <c r="U50">
        <v>116228</v>
      </c>
      <c r="V50">
        <v>116228</v>
      </c>
      <c r="W50">
        <f t="shared" si="9"/>
        <v>0</v>
      </c>
    </row>
    <row r="51" spans="2:23" x14ac:dyDescent="0.3">
      <c r="B51">
        <v>0.1</v>
      </c>
      <c r="C51">
        <v>22729.5</v>
      </c>
      <c r="D51">
        <v>24329</v>
      </c>
      <c r="F51">
        <v>56018</v>
      </c>
      <c r="G51">
        <v>57776</v>
      </c>
      <c r="H51">
        <v>57554</v>
      </c>
      <c r="J51">
        <v>0.1</v>
      </c>
      <c r="K51">
        <v>55303.3</v>
      </c>
      <c r="L51">
        <v>57884</v>
      </c>
      <c r="N51">
        <v>0.1</v>
      </c>
      <c r="O51">
        <v>108241</v>
      </c>
      <c r="P51">
        <v>111343</v>
      </c>
      <c r="U51">
        <v>114645</v>
      </c>
      <c r="V51">
        <v>114645</v>
      </c>
      <c r="W51">
        <f t="shared" si="9"/>
        <v>0</v>
      </c>
    </row>
    <row r="52" spans="2:23" x14ac:dyDescent="0.3">
      <c r="B52">
        <v>0.11</v>
      </c>
      <c r="C52">
        <v>22651</v>
      </c>
      <c r="D52">
        <v>24285</v>
      </c>
      <c r="F52">
        <v>111634</v>
      </c>
      <c r="G52">
        <v>113630</v>
      </c>
      <c r="H52">
        <v>113694</v>
      </c>
      <c r="J52">
        <v>0.11</v>
      </c>
      <c r="K52">
        <v>55147.5</v>
      </c>
      <c r="L52">
        <v>57778</v>
      </c>
      <c r="N52">
        <v>0.11</v>
      </c>
      <c r="O52">
        <v>108163</v>
      </c>
      <c r="P52">
        <v>111865</v>
      </c>
      <c r="U52">
        <v>115928</v>
      </c>
      <c r="V52">
        <v>115928</v>
      </c>
      <c r="W52">
        <f t="shared" si="9"/>
        <v>0</v>
      </c>
    </row>
    <row r="53" spans="2:23" x14ac:dyDescent="0.3">
      <c r="B53">
        <v>0.12</v>
      </c>
      <c r="C53">
        <v>22569.4</v>
      </c>
      <c r="D53">
        <v>24192</v>
      </c>
      <c r="F53">
        <v>112174</v>
      </c>
      <c r="G53">
        <v>113002</v>
      </c>
      <c r="H53">
        <v>113148</v>
      </c>
      <c r="J53">
        <v>0.12</v>
      </c>
      <c r="K53">
        <v>54988.5</v>
      </c>
      <c r="L53">
        <v>57657</v>
      </c>
      <c r="N53">
        <v>0.12</v>
      </c>
      <c r="O53">
        <v>107926</v>
      </c>
      <c r="P53">
        <v>110844</v>
      </c>
    </row>
    <row r="54" spans="2:23" x14ac:dyDescent="0.3">
      <c r="B54">
        <v>0.13</v>
      </c>
      <c r="C54">
        <v>22513.8</v>
      </c>
      <c r="D54">
        <v>24248</v>
      </c>
      <c r="F54">
        <v>113228</v>
      </c>
      <c r="G54">
        <v>114335</v>
      </c>
      <c r="H54">
        <v>114828</v>
      </c>
      <c r="J54">
        <v>0.13</v>
      </c>
      <c r="K54">
        <v>54841.3</v>
      </c>
      <c r="L54">
        <v>57770</v>
      </c>
      <c r="N54">
        <v>0.13</v>
      </c>
      <c r="O54">
        <v>107838</v>
      </c>
      <c r="P54">
        <v>111501</v>
      </c>
    </row>
    <row r="55" spans="2:23" x14ac:dyDescent="0.3">
      <c r="B55">
        <v>0.14000000000000001</v>
      </c>
      <c r="C55">
        <v>22443</v>
      </c>
      <c r="D55">
        <v>24285</v>
      </c>
      <c r="F55">
        <v>110855</v>
      </c>
      <c r="G55">
        <v>113221</v>
      </c>
      <c r="H55">
        <v>113248</v>
      </c>
      <c r="J55">
        <v>0.14000000000000001</v>
      </c>
      <c r="K55">
        <v>54671.3</v>
      </c>
      <c r="L55">
        <v>57619</v>
      </c>
      <c r="N55">
        <v>0.14000000000000001</v>
      </c>
      <c r="O55">
        <v>107532</v>
      </c>
      <c r="P55">
        <v>110846</v>
      </c>
    </row>
    <row r="56" spans="2:23" x14ac:dyDescent="0.3">
      <c r="B56">
        <v>0.15</v>
      </c>
      <c r="C56">
        <v>22385</v>
      </c>
      <c r="D56">
        <v>24269</v>
      </c>
      <c r="F56">
        <v>111462</v>
      </c>
      <c r="G56">
        <v>113861</v>
      </c>
      <c r="H56">
        <v>114489</v>
      </c>
      <c r="J56">
        <v>0.15</v>
      </c>
      <c r="K56">
        <v>54483.9</v>
      </c>
      <c r="L56">
        <v>57579</v>
      </c>
      <c r="N56">
        <v>0.15</v>
      </c>
      <c r="O56">
        <v>107381</v>
      </c>
      <c r="P56">
        <v>111128</v>
      </c>
    </row>
    <row r="57" spans="2:23" x14ac:dyDescent="0.3">
      <c r="B57">
        <v>0.16</v>
      </c>
      <c r="C57">
        <v>22332.3</v>
      </c>
      <c r="D57">
        <v>24170</v>
      </c>
      <c r="J57">
        <v>0.16</v>
      </c>
      <c r="K57">
        <v>54339.3</v>
      </c>
      <c r="L57">
        <v>57767</v>
      </c>
      <c r="N57">
        <v>0.16</v>
      </c>
      <c r="O57">
        <v>107229</v>
      </c>
      <c r="P57">
        <v>111133</v>
      </c>
    </row>
    <row r="58" spans="2:23" x14ac:dyDescent="0.3">
      <c r="B58">
        <v>0.17</v>
      </c>
      <c r="C58">
        <v>22281.7</v>
      </c>
      <c r="D58">
        <v>24329</v>
      </c>
      <c r="J58">
        <v>0.17</v>
      </c>
      <c r="K58">
        <v>54160.2</v>
      </c>
      <c r="L58">
        <v>57226</v>
      </c>
      <c r="N58">
        <v>0.17</v>
      </c>
      <c r="O58">
        <v>107029</v>
      </c>
      <c r="P58">
        <v>111679</v>
      </c>
    </row>
    <row r="59" spans="2:23" x14ac:dyDescent="0.3">
      <c r="B59">
        <v>0.18</v>
      </c>
      <c r="C59">
        <v>22232.7</v>
      </c>
      <c r="D59">
        <v>24223</v>
      </c>
      <c r="J59">
        <v>0.18</v>
      </c>
      <c r="K59">
        <v>54031.199999999997</v>
      </c>
      <c r="L59">
        <v>57398</v>
      </c>
      <c r="N59">
        <v>0.18</v>
      </c>
      <c r="O59">
        <v>106907</v>
      </c>
      <c r="P59">
        <v>110506</v>
      </c>
    </row>
    <row r="60" spans="2:23" x14ac:dyDescent="0.3">
      <c r="B60">
        <v>0.19</v>
      </c>
      <c r="C60">
        <v>22177.599999999999</v>
      </c>
      <c r="D60">
        <v>24241</v>
      </c>
      <c r="J60">
        <v>0.19</v>
      </c>
      <c r="K60">
        <v>53847.9</v>
      </c>
      <c r="L60">
        <v>57243</v>
      </c>
      <c r="N60">
        <v>0.19</v>
      </c>
      <c r="O60">
        <v>106581</v>
      </c>
      <c r="P60">
        <v>110589</v>
      </c>
    </row>
    <row r="61" spans="2:23" x14ac:dyDescent="0.3">
      <c r="B61">
        <v>0.2</v>
      </c>
      <c r="C61">
        <v>22108.2</v>
      </c>
      <c r="D61">
        <v>24100</v>
      </c>
      <c r="J61">
        <v>0.2</v>
      </c>
      <c r="K61">
        <v>53691.9</v>
      </c>
      <c r="L61">
        <v>56704</v>
      </c>
      <c r="N61">
        <v>0.2</v>
      </c>
      <c r="O61">
        <v>106421</v>
      </c>
      <c r="P61">
        <v>109986</v>
      </c>
    </row>
    <row r="62" spans="2:23" x14ac:dyDescent="0.3">
      <c r="B62">
        <v>0.3</v>
      </c>
      <c r="C62">
        <v>21423.1</v>
      </c>
      <c r="D62">
        <v>23827</v>
      </c>
      <c r="J62">
        <v>0.3</v>
      </c>
      <c r="K62">
        <v>52316.800000000003</v>
      </c>
      <c r="L62">
        <v>55942</v>
      </c>
      <c r="N62">
        <v>0.3</v>
      </c>
      <c r="O62">
        <v>104722</v>
      </c>
      <c r="P62">
        <v>108856</v>
      </c>
    </row>
    <row r="63" spans="2:23" x14ac:dyDescent="0.3">
      <c r="B63">
        <v>0.4</v>
      </c>
      <c r="C63">
        <v>21032.6</v>
      </c>
      <c r="D63">
        <v>23397</v>
      </c>
      <c r="J63">
        <v>0.4</v>
      </c>
      <c r="K63">
        <v>50861.3</v>
      </c>
      <c r="L63">
        <v>55278</v>
      </c>
      <c r="N63">
        <v>0.4</v>
      </c>
      <c r="O63">
        <v>102217</v>
      </c>
      <c r="P63">
        <v>106134</v>
      </c>
    </row>
    <row r="64" spans="2:23" x14ac:dyDescent="0.3">
      <c r="B64">
        <v>0.5</v>
      </c>
      <c r="C64">
        <v>20698.2</v>
      </c>
      <c r="D64">
        <v>23428</v>
      </c>
      <c r="J64">
        <v>0.5</v>
      </c>
      <c r="K64">
        <v>49669</v>
      </c>
      <c r="L64">
        <v>53740</v>
      </c>
      <c r="N64">
        <v>0.5</v>
      </c>
      <c r="O64">
        <v>99586.4</v>
      </c>
      <c r="P64">
        <v>104637</v>
      </c>
    </row>
    <row r="65" spans="2:16" x14ac:dyDescent="0.3">
      <c r="B65">
        <v>0.6</v>
      </c>
      <c r="C65">
        <v>20117.7</v>
      </c>
      <c r="D65">
        <v>22969</v>
      </c>
      <c r="J65">
        <v>0.6</v>
      </c>
      <c r="K65">
        <v>48686</v>
      </c>
      <c r="L65">
        <v>52626</v>
      </c>
      <c r="N65">
        <v>0.6</v>
      </c>
      <c r="O65">
        <v>97367.8</v>
      </c>
      <c r="P65">
        <v>101885</v>
      </c>
    </row>
    <row r="66" spans="2:16" x14ac:dyDescent="0.3">
      <c r="B66">
        <v>0.7</v>
      </c>
      <c r="C66">
        <v>19548.099999999999</v>
      </c>
      <c r="D66">
        <v>22596</v>
      </c>
      <c r="J66">
        <v>0.7</v>
      </c>
      <c r="K66">
        <v>47448.9</v>
      </c>
      <c r="L66">
        <v>51982</v>
      </c>
      <c r="N66">
        <v>0.7</v>
      </c>
      <c r="O66">
        <v>94705.600000000006</v>
      </c>
      <c r="P66">
        <v>100382</v>
      </c>
    </row>
    <row r="67" spans="2:16" x14ac:dyDescent="0.3">
      <c r="B67">
        <v>0.8</v>
      </c>
      <c r="C67">
        <v>18954.2</v>
      </c>
      <c r="D67">
        <v>22042</v>
      </c>
      <c r="J67">
        <v>0.8</v>
      </c>
      <c r="K67">
        <v>46227.8</v>
      </c>
      <c r="L67">
        <v>50613</v>
      </c>
      <c r="N67">
        <v>0.8</v>
      </c>
      <c r="O67">
        <v>92001.7</v>
      </c>
      <c r="P67">
        <v>97385</v>
      </c>
    </row>
    <row r="68" spans="2:16" x14ac:dyDescent="0.3">
      <c r="B68">
        <v>0.9</v>
      </c>
      <c r="C68">
        <v>18432.099999999999</v>
      </c>
      <c r="D68">
        <v>22070</v>
      </c>
      <c r="J68">
        <v>0.9</v>
      </c>
      <c r="K68">
        <v>45112.1</v>
      </c>
      <c r="L68">
        <v>49575</v>
      </c>
      <c r="N68">
        <v>0.9</v>
      </c>
      <c r="O68">
        <v>89364.3</v>
      </c>
      <c r="P68">
        <v>95496</v>
      </c>
    </row>
    <row r="69" spans="2:16" x14ac:dyDescent="0.3">
      <c r="B69">
        <v>1</v>
      </c>
      <c r="C69">
        <v>17967.400000000001</v>
      </c>
      <c r="D69">
        <v>21578</v>
      </c>
      <c r="J69">
        <v>1</v>
      </c>
      <c r="K69">
        <v>43927.8</v>
      </c>
      <c r="L69">
        <v>49220</v>
      </c>
      <c r="N69">
        <v>1</v>
      </c>
      <c r="O69">
        <v>86986.2</v>
      </c>
      <c r="P69">
        <v>93039</v>
      </c>
    </row>
  </sheetData>
  <conditionalFormatting sqref="D42:D69">
    <cfRule type="top10" dxfId="21" priority="13" percent="1" rank="10"/>
  </conditionalFormatting>
  <conditionalFormatting sqref="L42:L69">
    <cfRule type="top10" dxfId="20" priority="12" percent="1" rank="10"/>
  </conditionalFormatting>
  <conditionalFormatting sqref="P42:P69">
    <cfRule type="top10" dxfId="19" priority="11" percent="1" rank="10"/>
  </conditionalFormatting>
  <conditionalFormatting sqref="K4:K7 U4:AG18 D4:J18 L4:Q18">
    <cfRule type="expression" dxfId="18" priority="10">
      <formula>D4=MAX($D4:$W4)</formula>
    </cfRule>
  </conditionalFormatting>
  <conditionalFormatting sqref="O21:Z21 D21:F35 O22:T35 V22:Z35">
    <cfRule type="expression" dxfId="17" priority="9">
      <formula>D21=MAX($D21:$Z21)</formula>
    </cfRule>
  </conditionalFormatting>
  <conditionalFormatting sqref="G21:G35">
    <cfRule type="expression" dxfId="16" priority="34">
      <formula>G21=MAX($D4:$W4)</formula>
    </cfRule>
  </conditionalFormatting>
  <conditionalFormatting sqref="F42:H56">
    <cfRule type="expression" dxfId="15" priority="39">
      <formula>F42=MAX($D21:$W21)</formula>
    </cfRule>
  </conditionalFormatting>
  <conditionalFormatting sqref="I21:M35">
    <cfRule type="expression" dxfId="14" priority="3">
      <formula>I21=MAX($D21:$W21)</formula>
    </cfRule>
  </conditionalFormatting>
  <conditionalFormatting sqref="W38:W5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{A287B72B-FA39-4433-9309-BF695CF39EFA}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287B72B-FA39-4433-9309-BF695CF39E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W38:W52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20"/>
  <sheetViews>
    <sheetView workbookViewId="0">
      <selection activeCell="I5" sqref="I5:I19"/>
    </sheetView>
  </sheetViews>
  <sheetFormatPr defaultRowHeight="14.4" x14ac:dyDescent="0.3"/>
  <sheetData>
    <row r="4" spans="2:8" x14ac:dyDescent="0.3">
      <c r="C4" t="s">
        <v>49</v>
      </c>
      <c r="D4" t="s">
        <v>50</v>
      </c>
    </row>
    <row r="5" spans="2:8" x14ac:dyDescent="0.3">
      <c r="B5" t="s">
        <v>1</v>
      </c>
      <c r="C5">
        <v>24381</v>
      </c>
      <c r="D5">
        <v>24381</v>
      </c>
      <c r="G5">
        <v>24381</v>
      </c>
      <c r="H5">
        <v>24381</v>
      </c>
    </row>
    <row r="6" spans="2:8" x14ac:dyDescent="0.3">
      <c r="B6" t="s">
        <v>2</v>
      </c>
      <c r="C6">
        <v>24274</v>
      </c>
      <c r="D6">
        <v>24274</v>
      </c>
      <c r="G6">
        <v>24274</v>
      </c>
      <c r="H6">
        <v>24274</v>
      </c>
    </row>
    <row r="7" spans="2:8" x14ac:dyDescent="0.3">
      <c r="B7" t="s">
        <v>3</v>
      </c>
      <c r="C7">
        <v>23551</v>
      </c>
      <c r="D7">
        <v>23538</v>
      </c>
      <c r="G7">
        <v>23551</v>
      </c>
      <c r="H7">
        <v>23538</v>
      </c>
    </row>
    <row r="8" spans="2:8" x14ac:dyDescent="0.3">
      <c r="B8" t="s">
        <v>4</v>
      </c>
      <c r="C8">
        <v>23456</v>
      </c>
      <c r="D8">
        <v>23479</v>
      </c>
      <c r="G8">
        <v>23534</v>
      </c>
      <c r="H8">
        <v>23486</v>
      </c>
    </row>
    <row r="9" spans="2:8" x14ac:dyDescent="0.3">
      <c r="B9" t="s">
        <v>5</v>
      </c>
      <c r="C9">
        <v>23991</v>
      </c>
      <c r="D9">
        <v>23966</v>
      </c>
      <c r="G9">
        <v>23991</v>
      </c>
      <c r="H9">
        <v>23991</v>
      </c>
    </row>
    <row r="10" spans="2:8" x14ac:dyDescent="0.3">
      <c r="B10" t="s">
        <v>6</v>
      </c>
      <c r="C10">
        <v>58918</v>
      </c>
      <c r="D10">
        <v>58471</v>
      </c>
      <c r="G10">
        <v>59041</v>
      </c>
      <c r="H10">
        <v>58818</v>
      </c>
    </row>
    <row r="11" spans="2:8" x14ac:dyDescent="0.3">
      <c r="B11" t="s">
        <v>7</v>
      </c>
      <c r="C11">
        <v>58452</v>
      </c>
      <c r="D11">
        <v>58161</v>
      </c>
      <c r="G11">
        <v>58629</v>
      </c>
      <c r="H11">
        <v>58413</v>
      </c>
    </row>
    <row r="12" spans="2:8" x14ac:dyDescent="0.3">
      <c r="B12" t="s">
        <v>8</v>
      </c>
      <c r="C12">
        <v>57924</v>
      </c>
      <c r="D12">
        <v>57381</v>
      </c>
      <c r="G12">
        <v>57888</v>
      </c>
      <c r="H12">
        <v>57736</v>
      </c>
    </row>
    <row r="13" spans="2:8" x14ac:dyDescent="0.3">
      <c r="B13" t="s">
        <v>9</v>
      </c>
      <c r="C13">
        <v>60715</v>
      </c>
      <c r="D13">
        <v>60605</v>
      </c>
      <c r="G13">
        <v>60850</v>
      </c>
      <c r="H13">
        <v>60715</v>
      </c>
    </row>
    <row r="14" spans="2:8" x14ac:dyDescent="0.3">
      <c r="B14" t="s">
        <v>10</v>
      </c>
      <c r="C14">
        <v>57805</v>
      </c>
      <c r="D14">
        <v>57643</v>
      </c>
      <c r="G14">
        <v>57946</v>
      </c>
      <c r="H14">
        <v>57703</v>
      </c>
    </row>
    <row r="15" spans="2:8" x14ac:dyDescent="0.3">
      <c r="B15" t="s">
        <v>11</v>
      </c>
      <c r="C15">
        <v>115265</v>
      </c>
      <c r="D15">
        <v>114878</v>
      </c>
      <c r="G15">
        <v>115003</v>
      </c>
      <c r="H15">
        <v>114823</v>
      </c>
    </row>
    <row r="16" spans="2:8" x14ac:dyDescent="0.3">
      <c r="B16" t="s">
        <v>12</v>
      </c>
      <c r="C16">
        <v>114075</v>
      </c>
      <c r="D16">
        <v>113941</v>
      </c>
      <c r="G16">
        <v>113834</v>
      </c>
      <c r="H16">
        <v>113939</v>
      </c>
    </row>
    <row r="17" spans="2:12" x14ac:dyDescent="0.3">
      <c r="B17" t="s">
        <v>13</v>
      </c>
      <c r="C17">
        <v>116002</v>
      </c>
      <c r="D17">
        <v>115340</v>
      </c>
      <c r="G17">
        <v>115817</v>
      </c>
      <c r="H17">
        <v>115799</v>
      </c>
    </row>
    <row r="18" spans="2:12" x14ac:dyDescent="0.3">
      <c r="B18" t="s">
        <v>14</v>
      </c>
      <c r="C18">
        <v>114687</v>
      </c>
      <c r="D18">
        <v>114111</v>
      </c>
      <c r="G18">
        <v>114525</v>
      </c>
      <c r="H18">
        <v>114275</v>
      </c>
    </row>
    <row r="19" spans="2:12" x14ac:dyDescent="0.3">
      <c r="B19" t="s">
        <v>15</v>
      </c>
      <c r="C19">
        <v>115765</v>
      </c>
      <c r="D19">
        <v>115340</v>
      </c>
      <c r="G19">
        <v>115478</v>
      </c>
      <c r="H19">
        <v>115555</v>
      </c>
    </row>
    <row r="20" spans="2:12" x14ac:dyDescent="0.3">
      <c r="C20">
        <f>SUM(C5:C19)</f>
        <v>989261</v>
      </c>
      <c r="D20">
        <f>SUM(D5:D19)</f>
        <v>985509</v>
      </c>
      <c r="F20">
        <f>SUM(F5:F19)</f>
        <v>0</v>
      </c>
      <c r="G20">
        <f>SUM(G5:G19)</f>
        <v>988742</v>
      </c>
      <c r="H20">
        <f t="shared" ref="H20:L20" si="0">SUM(H5:H19)</f>
        <v>987446</v>
      </c>
      <c r="I20">
        <f t="shared" si="0"/>
        <v>0</v>
      </c>
      <c r="J20">
        <f t="shared" si="0"/>
        <v>0</v>
      </c>
      <c r="K20">
        <f t="shared" si="0"/>
        <v>0</v>
      </c>
      <c r="L20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2020-04-14T11:49:56Z</dcterms:modified>
</cp:coreProperties>
</file>