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8800" windowHeight="17460" tabRatio="992" activeTab="2"/>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3" r:id="rId13"/>
    <sheet name="Files and Resources" sheetId="14" r:id="rId14"/>
    <sheet name="Mobile" sheetId="15" r:id="rId15"/>
    <sheet name="Web Services" sheetId="16" r:id="rId16"/>
    <sheet name="Configuration" sheetId="17"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6" i="1"/>
  <c r="C15" i="1"/>
  <c r="C14" i="1"/>
  <c r="C13" i="1"/>
  <c r="C12" i="1"/>
  <c r="C11" i="1"/>
  <c r="C10" i="1"/>
  <c r="C9" i="1"/>
  <c r="C8" i="1"/>
  <c r="C7" i="1"/>
  <c r="C6" i="1"/>
  <c r="C5" i="1"/>
  <c r="C4" i="1"/>
  <c r="C3" i="1"/>
  <c r="C2" i="1"/>
  <c r="B17" i="1"/>
  <c r="B16" i="1"/>
  <c r="B15" i="1"/>
  <c r="B14" i="1"/>
  <c r="B13" i="1"/>
  <c r="B12" i="1"/>
  <c r="B11" i="1"/>
  <c r="B10" i="1"/>
  <c r="B9" i="1"/>
  <c r="B8" i="1"/>
  <c r="B7" i="1"/>
  <c r="B6" i="1"/>
  <c r="B5" i="1"/>
  <c r="B4" i="1"/>
  <c r="B3" i="1"/>
  <c r="B2"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<sst xmlns="http://schemas.openxmlformats.org/spreadsheetml/2006/main" count="491" uniqueCount="385">
  <si>
    <t>Security Category</t>
  </si>
  <si>
    <t>Valid criteria</t>
  </si>
  <si>
    <t>Total criteria</t>
  </si>
  <si>
    <t>Validity Percentage</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</si>
  <si>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</si>
  <si>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</si>
  <si>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</si>
  <si>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</si>
  <si>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</si>
  <si>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</si>
  <si>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</si>
  <si>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</si>
  <si>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</si>
  <si>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</si>
  <si>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HTTP Security</t>
  </si>
  <si>
    <t>Malicious Controls</t>
  </si>
  <si>
    <t>Business Logic</t>
  </si>
  <si>
    <t>Files and Resources</t>
  </si>
  <si>
    <t>Mobile</t>
  </si>
  <si>
    <t>Web Service</t>
  </si>
  <si>
    <t>Configuration</t>
  </si>
  <si>
    <t>#</t>
  </si>
  <si>
    <t>ASVS Level</t>
  </si>
  <si>
    <t>Verification Requirement</t>
  </si>
  <si>
    <t>Valid</t>
  </si>
  <si>
    <t>Source Code Reference</t>
  </si>
  <si>
    <t>Comment</t>
  </si>
  <si>
    <t>Tool Used</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</si>
  <si>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</si>
  <si>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</si>
  <si>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</si>
  <si>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</si>
  <si>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</si>
  <si>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</si>
  <si>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</si>
  <si>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</si>
  <si>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</si>
  <si>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</si>
  <si>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</si>
  <si>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</si>
  <si>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</si>
  <si>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</si>
  <si>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</si>
  <si>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</si>
  <si>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</si>
  <si>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</si>
  <si>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</si>
  <si>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</si>
  <si>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V2.1</t>
  </si>
  <si>
    <t>Verify all pages and resources require authentication except those
specifically intended to be public (Principle of complete mediation).</t>
  </si>
  <si>
    <t>V2.2</t>
  </si>
  <si>
    <t>Verify all password fields do not echo the user’s password when it is entered.</t>
  </si>
  <si>
    <t>V2.4</t>
  </si>
  <si>
    <t>Verify all authentication controls are enforced on the server side.</t>
  </si>
  <si>
    <t>V2.6</t>
  </si>
  <si>
    <t>Verify all authentication controls fail securely to ensure attackers cannot log in.</t>
  </si>
  <si>
    <t>V2.7</t>
  </si>
  <si>
    <t>Verify password entry fields allow, or encourage, the use of passphrases, and do not prevent long passphrases/highly complex passwords being entered.</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</si>
  <si>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</si>
  <si>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</si>
  <si>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</si>
  <si>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</si>
  <si>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</si>
  <si>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Verify that all suspicious authentication decisions are logged. This should include requests with relevant metadata needed for security investigations.</t>
  </si>
  <si>
    <t>V2.13</t>
  </si>
  <si>
    <t>Verify that account passwords make use of a sufficient strength encryption routine and that it withstands brute force attack against the encryption routine.</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</si>
  <si>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</si>
  <si>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</si>
  <si>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</si>
  <si>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</si>
  <si>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</si>
  <si>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the system can be configured to disallow the use of a configurable number of previous passwords.</t>
  </si>
  <si>
    <t>V2.19</t>
  </si>
  <si>
    <t>Verify there are no default passwords in use for the application framework or any components used by the application (such as “admin/password”).</t>
  </si>
  <si>
    <t>V2.20</t>
  </si>
  <si>
    <t>Verify that request throttling is in place to prevent automated attacks against common authentication attacks such as brute force attacks or denial of service attacks.</t>
  </si>
  <si>
    <t>V2.21</t>
  </si>
  <si>
    <t>Verify that all authentication credentials for accessing services external to the application are encrypted and stored in a protected location.</t>
  </si>
  <si>
    <t>V2.22</t>
  </si>
  <si>
    <t>Verify that forgotten password and other recovery paths use a soft token, mobile push, or an offline recovery mechanism.</t>
  </si>
  <si>
    <t>V2.23</t>
  </si>
  <si>
    <t>Verify that account lockout is divided into soft and hard lock status, and these are not mutually exclusive. If an account is temporarily soft locked out due to a brute force attack, this should not reset the hard lock status.</t>
  </si>
  <si>
    <t>V2.24</t>
  </si>
  <si>
    <t>Verify that if knowledge based questions (also known as "secret questions") are required, the questions should be strong enough to protect the application.</t>
  </si>
  <si>
    <t>V2.25</t>
  </si>
  <si>
    <t>V2.26</t>
  </si>
  <si>
    <t>Verify re-authentication, step up or adaptive authentication, two factor authentication, or transaction signing is required before any application-specific sensitive operations are permitted as per the risk profile of the application.</t>
  </si>
  <si>
    <t>V2.27</t>
  </si>
  <si>
    <t>Verify that measures are in place to block the use of commonly chosen passwords and weak passphrases.</t>
  </si>
  <si>
    <t>V2.28</t>
  </si>
  <si>
    <t>Verify that all authentication challenges, whether successful or failed, should respond in the same average response time.</t>
  </si>
  <si>
    <t>V2.29</t>
  </si>
  <si>
    <t>Verify that secrets, API keys, and passwords are not included in the source code, or online source code repositories.</t>
  </si>
  <si>
    <t>V2.30</t>
  </si>
  <si>
    <t>Verify that if an application allows users to authenticate, they use a proven secure authentication mechanism.</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</si>
  <si>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</si>
  <si>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</si>
  <si>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</si>
  <si>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</si>
  <si>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V3.1</t>
  </si>
  <si>
    <t>Verify that there is no custom session manager, or that the custom session manager is resistant against all common session management attacks.</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</si>
  <si>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</si>
  <si>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</si>
  <si>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</si>
  <si>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</si>
  <si>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</si>
  <si>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</si>
  <si>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</si>
  <si>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</si>
  <si>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</si>
  <si>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</si>
  <si>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</si>
  <si>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</si>
  <si>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</si>
  <si>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</si>
  <si>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</si>
  <si>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</si>
  <si>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</si>
  <si>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</si>
  <si>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</si>
  <si>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</si>
  <si>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</si>
  <si>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</si>
  <si>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</si>
  <si>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</si>
  <si>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</si>
  <si>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</si>
  <si>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</si>
  <si>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</si>
  <si>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</si>
  <si>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</si>
  <si>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V4.8</t>
  </si>
  <si>
    <t>Verify that access controls fail securely.</t>
  </si>
  <si>
    <t>V4.9</t>
  </si>
  <si>
    <t>Verify that the same access control rules implied by the presentation layer are enforced on the server side.</t>
  </si>
  <si>
    <t>V4.10</t>
  </si>
  <si>
    <t>Verify that all user and data attributes and policy information used by access controls cannot be manipulated by end users unless specifically authorized.</t>
  </si>
  <si>
    <t>V4.11</t>
  </si>
  <si>
    <t>Verify that there is a centralized mechanism (including libraries that call external authorization services) for protecting access to each type of protected resource.</t>
  </si>
  <si>
    <t>V4.12</t>
  </si>
  <si>
    <t>Verify that all access control decisions can be logged and all failed decisions are logged.</t>
  </si>
  <si>
    <t>V4.13</t>
  </si>
  <si>
    <t>Verify that the application or framework uses strong random anti-CSRF tokens or has another transaction protection mechanism.</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</si>
  <si>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</si>
  <si>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</si>
  <si>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</si>
  <si>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</si>
  <si>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V4.16</t>
  </si>
  <si>
    <t>Verify that the application correctly enforces context-sensitive authorisation so as to not allow unauthorised manipulation by means of parameter tampering.</t>
  </si>
  <si>
    <t>V5.1</t>
  </si>
  <si>
    <t>Verify that the runtime environment is not susceptible to buffer overflows, or that security controls prevent buffer overflows.</t>
  </si>
  <si>
    <t>V5.3</t>
  </si>
  <si>
    <t>Verify that server side input validation failures result in request rejection and are logged.</t>
  </si>
  <si>
    <t>V5.5</t>
  </si>
  <si>
    <t>Verify that input validation routines are enforced on the server side.</t>
  </si>
  <si>
    <t>V5.6</t>
  </si>
  <si>
    <t>Verify that a single input validation control is used by the application for each type of data that is accepted.</t>
  </si>
  <si>
    <t>V5.10</t>
  </si>
  <si>
    <t>Verify that all SQL queries, HQL, OSQL, NOSQL and stored procedures, calling of stored procedures are protected by the use of prepared statements or query parameterization, and thus not susceptible to SQL injection</t>
  </si>
  <si>
    <t>V5.11</t>
  </si>
  <si>
    <t>Verify that the application is not susceptible to LDAP Injection, or that security controls prevent LDAP Injection.</t>
  </si>
  <si>
    <t>V5.12</t>
  </si>
  <si>
    <t>Verify that the application is not susceptible to OS Command Injection, or that security controls prevent OS Command Injection.</t>
  </si>
  <si>
    <t>V5.13</t>
  </si>
  <si>
    <t>Verify that the application is not susceptible to Remote File Inclusion (RFI) or Local File Inclusion (LFI) when content is used that is a path to a file.</t>
  </si>
  <si>
    <t>V5.14</t>
  </si>
  <si>
    <t>Verify that the application is not susceptible to common XML attacks, such as XPath query tampering, XML External Entity attacks, and XML injection attacks.</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</si>
  <si>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</si>
  <si>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</si>
  <si>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</si>
  <si>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</si>
  <si>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</si>
  <si>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Verify that the application has defenses against HTTP parameter pollution attacks, particularly if the application framework makes no distinction about the source of request parameters (GET, POST, cookies, headers, environment, etc.)</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</si>
  <si>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</si>
  <si>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</si>
  <si>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</si>
  <si>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</si>
  <si>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</si>
  <si>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</si>
  <si>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</si>
  <si>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family val="2"/>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</si>
  <si>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</si>
  <si>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</si>
  <si>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</si>
  <si>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</si>
  <si>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</si>
  <si>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</si>
  <si>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</si>
  <si>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</si>
  <si>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</si>
  <si>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</si>
  <si>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</si>
  <si>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</si>
  <si>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</si>
  <si>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</si>
  <si>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</si>
  <si>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</si>
  <si>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</si>
  <si>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</si>
  <si>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</si>
  <si>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</si>
  <si>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</si>
  <si>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Verify that all consumers of cryptographic services do not have direct access to key material. Isolate cryptographic processes, including master secrets and consider the use of a hardware key vault (HSM).</t>
  </si>
  <si>
    <t>V7.12</t>
  </si>
  <si>
    <t>Personally Identifiable Information should be stored encrypted at rest and ensure that communication goes via protected channels.</t>
  </si>
  <si>
    <t>V7.13</t>
  </si>
  <si>
    <t>Verify that where possible, keys and secrets are zeroed when destroyed.</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</si>
  <si>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</si>
  <si>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</si>
  <si>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</si>
  <si>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</si>
  <si>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</si>
  <si>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</si>
  <si>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</si>
  <si>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</si>
  <si>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</si>
  <si>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</si>
  <si>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</si>
  <si>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</si>
  <si>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</si>
  <si>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</si>
  <si>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</si>
  <si>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</si>
  <si>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</si>
  <si>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</si>
  <si>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</si>
  <si>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</si>
  <si>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</si>
  <si>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</si>
  <si>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</si>
  <si>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</si>
  <si>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</si>
  <si>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</si>
  <si>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</si>
  <si>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</si>
  <si>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</si>
  <si>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</si>
  <si>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</si>
  <si>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</si>
  <si>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</si>
  <si>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</si>
  <si>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</si>
  <si>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</si>
  <si>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</si>
  <si>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</si>
  <si>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</si>
  <si>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</si>
  <si>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</si>
  <si>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</si>
  <si>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</si>
  <si>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</si>
  <si>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</si>
  <si>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</si>
  <si>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</si>
  <si>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</si>
  <si>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</si>
  <si>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</si>
  <si>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</si>
  <si>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</si>
  <si>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</si>
  <si>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</si>
  <si>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</si>
  <si>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</si>
  <si>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</si>
  <si>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</si>
  <si>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</si>
  <si>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</si>
  <si>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</si>
  <si>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</si>
  <si>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</si>
  <si>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</si>
  <si>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</si>
  <si>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</si>
  <si>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</si>
  <si>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</si>
  <si>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</si>
  <si>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</si>
  <si>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</si>
  <si>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Verify that proper certification revocation, such as Online Certificate Status Protocol (OSCP) Stapling, is enabled and configured.</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</si>
  <si>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</si>
  <si>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</si>
  <si>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</si>
  <si>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</si>
  <si>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</si>
  <si>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</si>
  <si>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</si>
  <si>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</si>
  <si>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</si>
  <si>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</si>
  <si>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</si>
  <si>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Verify that the Content Security Policy V2 (CSP) is in use for sites where content should not be viewed in a 3rd-party X-Frame.</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</si>
  <si>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</si>
  <si>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</si>
  <si>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</si>
  <si>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</si>
  <si>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</si>
  <si>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Verify that the Content Security Policy V2 (CSP) is in use in a way that either disables inline JavaScript or provides an integrity check on inline JavaScript with CSP noncing or hashing.</t>
  </si>
  <si>
    <t>V11.8</t>
  </si>
  <si>
    <t>Verify that the X-XSS-Protection: 1; mode=block header is in place.</t>
  </si>
  <si>
    <t>V13.1</t>
  </si>
  <si>
    <t>Verify all malicious activity is adequately sandboxed, containerized or isolated to delay and deter attackers from attacking other applications.</t>
  </si>
  <si>
    <t>V13.2</t>
  </si>
  <si>
    <t>Verify that a code review looks for malicious code, back doors, Easter eggs, and logic flaws.</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</si>
  <si>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</si>
  <si>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</si>
  <si>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</si>
  <si>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</si>
  <si>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V16.1</t>
  </si>
  <si>
    <r>
      <t>Verify that URL redirects and forwards only allow whitelisted destinations, or show a warning when redirecting to potentially untrusted content.</t>
    </r>
    <r>
      <rPr>
        <sz val="12"/>
        <rFont val="Arial"/>
        <family val="2"/>
      </rPr>
      <t>.</t>
    </r>
  </si>
  <si>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</si>
  <si>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</si>
  <si>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</si>
  <si>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</si>
  <si>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</si>
  <si>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</si>
  <si>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</si>
  <si>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</si>
  <si>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</si>
  <si>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</si>
  <si>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</si>
  <si>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</si>
  <si>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</si>
  <si>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</si>
  <si>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</si>
  <si>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</si>
  <si>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</si>
  <si>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</si>
  <si>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</si>
  <si>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</si>
  <si>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</si>
  <si>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</si>
  <si>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</si>
  <si>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</si>
  <si>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</si>
  <si>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</si>
  <si>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</si>
  <si>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</si>
  <si>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</si>
  <si>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</si>
  <si>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</si>
  <si>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</si>
  <si>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</si>
  <si>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</si>
  <si>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</si>
  <si>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Verify that mutable structures have been used for sensitive strings such as account numbers and are overwritten when not used. (Mitigate damage from memory analysis attacks).</t>
  </si>
  <si>
    <t>V17.11</t>
  </si>
  <si>
    <t>Verify that the app’s exposed activities, intents, content providers etc. validate all inputs.</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</si>
  <si>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</si>
  <si>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</si>
  <si>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</si>
  <si>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</si>
  <si>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</si>
  <si>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</si>
  <si>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</si>
  <si>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</si>
  <si>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</si>
  <si>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Verify that SOAP based web services are compliant with Web Services-Interoperability (WS-I) Basic Profile at minimum.</t>
  </si>
  <si>
    <t>V18.6</t>
  </si>
  <si>
    <t>Verify the use of session-based authentication and authorization. Please refer to sections 2, 3 and 4 for further guidance. Avoid the use of static "API keys" and similar.</t>
  </si>
  <si>
    <t>V18.7</t>
  </si>
  <si>
    <t>Verify that the REST service is protected from Cross-Site Request Forgery.</t>
  </si>
  <si>
    <t>V18.8</t>
  </si>
  <si>
    <t>Verify the REST service explicitly check the incoming Content-Type to be the expected one, such as application/xml or application/json.</t>
  </si>
  <si>
    <t>V18.9</t>
  </si>
  <si>
    <t>Verify that the message payload is signed to ensure reliable transport between client and service.</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</si>
  <si>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</si>
  <si>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</si>
  <si>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</si>
  <si>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</si>
  <si>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</si>
  <si>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</si>
  <si>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</si>
  <si>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</si>
  <si>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</si>
  <si>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</si>
  <si>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</si>
  <si>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</si>
  <si>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</si>
  <si>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</si>
  <si>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</si>
  <si>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</si>
  <si>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</si>
  <si>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</si>
  <si>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</si>
  <si>
    <t>Verify that information enumeration is not possible via login, password reset, or forgot account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</si>
</sst>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sz val="10"/>
      <color rgb="FF000000"/>
      <name val="MS-Gothic"/>
      <family val="2"/>
    </font>
    <font>
      <sz val="10"/>
      <color rgb="FF262626"/>
      <name val="Arial"/>
      <family val="2"/>
    </font>
    <font>
      <u/>
      <sz val="10"/>
      <color theme="10"/>
      <name val="Arial"/>
      <family val="2"/>
    </font>
    <font>
      <u/>
      <sz val="10"/>
      <color theme="11"/>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rgb="FFFFD320"/>
        <bgColor rgb="FFFFFF00"/>
      </patternFill>
    </fill>
    <fill>
      <patternFill patternType="solid">
        <fgColor rgb="FF00FF66"/>
        <bgColor rgb="FF00FFFF"/>
      </patternFill>
    </fill>
    <fill>
      <patternFill patternType="solid">
        <fgColor rgb="FF3399FF"/>
        <bgColor rgb="FF33CCCC"/>
      </patternFill>
    </fill>
    <fill>
      <patternFill patternType="solid">
        <fgColor rgb="FF00CCFF"/>
        <bgColor rgb="FF33CCCC"/>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4" borderId="1" xfId="0" applyFont="1" applyFill="1" applyBorder="1"/>
    <xf numFmtId="0" fontId="0" fillId="6" borderId="1" xfId="0" applyFill="1" applyBorder="1" applyAlignment="1">
      <alignment horizont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0" fillId="7" borderId="1" xfId="0" applyFont="1" applyFill="1" applyBorder="1" applyAlignment="1">
      <alignment horizontal="center" wrapText="1"/>
    </xf>
    <xf numFmtId="0" fontId="0" fillId="8"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7" fillId="5" borderId="0" xfId="0" applyFont="1" applyFill="1" applyAlignment="1">
      <alignment horizontal="center" vertical="center"/>
    </xf>
    <xf numFmtId="0" fontId="0" fillId="0" borderId="1" xfId="0" applyFont="1" applyBorder="1" applyAlignment="1">
      <alignment horizontal="left" wrapText="1"/>
    </xf>
    <xf numFmtId="0" fontId="0" fillId="9" borderId="1" xfId="0" applyFill="1" applyBorder="1" applyAlignment="1">
      <alignment horizontal="center" wrapText="1"/>
    </xf>
    <xf numFmtId="0" fontId="6" fillId="0" borderId="1" xfId="0" applyFont="1" applyBorder="1" applyAlignment="1">
      <alignment wrapText="1"/>
    </xf>
    <xf numFmtId="0" fontId="6" fillId="0" borderId="0" xfId="0" applyFont="1" applyAlignment="1">
      <alignment wrapText="1"/>
    </xf>
    <xf numFmtId="0" fontId="9" fillId="0" borderId="1" xfId="0" applyFont="1" applyBorder="1" applyAlignment="1">
      <alignment wrapText="1"/>
    </xf>
    <xf numFmtId="0" fontId="6"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radarChart>
        <c:radarStyle val="filled"/>
        <c:varyColors val="0"/>
        <c:ser>
          <c:idx val="0"/>
          <c:order val="0"/>
          <c:tx>
            <c:strRef>
              <c:f>'ASVS Results'!$D$1</c:f>
              <c:strCache>
                <c:ptCount val="1"/>
                <c:pt idx="0">
                  <c:v>Validity Percentage</c:v>
                </c:pt>
              </c:strCache>
            </c:strRef>
          </c:tx>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#,##0.00;\-#,##0.00</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er>
        <c:dLbls>
          <c:showLegendKey val="0"/>
          <c:showVal val="0"/>
          <c:showCatName val="0"/>
          <c:showSerName val="0"/>
          <c:showPercent val="0"/>
          <c:showBubbleSize val="0"/>
        </c:dLbls>
        <c:axId val="2066181128"/>
        <c:axId val="2066184008"/>
      </c:radarChart>
      <c:catAx>
        <c:axId val="2066181128"/>
        <c:scaling>
          <c:orientation val="minMax"/>
        </c:scaling>
        <c:delete val="0"/>
        <c:axPos val="b"/>
        <c:majorGridlines/>
        <c:majorTickMark val="out"/>
        <c:minorTickMark val="none"/>
        <c:tickLblPos val="nextTo"/>
        <c:crossAx val="2066184008"/>
        <c:crosses val="autoZero"/>
        <c:auto val="1"/>
        <c:lblAlgn val="ctr"/>
        <c:lblOffset val="100"/>
        <c:noMultiLvlLbl val="0"/>
      </c:catAx>
      <c:valAx>
        <c:axId val="2066184008"/>
        <c:scaling>
          <c:orientation val="minMax"/>
        </c:scaling>
        <c:delete val="0"/>
        <c:axPos val="l"/>
        <c:majorGridlines/>
        <c:numFmt formatCode="#,##0.00;\-#,##0.00" sourceLinked="1"/>
        <c:majorTickMark val="cross"/>
        <c:minorTickMark val="none"/>
        <c:tickLblPos val="nextTo"/>
        <c:crossAx val="20661811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25400</xdr:rowOff>
    </xdr:from>
    <xdr:to>
      <xdr:col>4</xdr:col>
      <xdr:colOff>2781300</xdr:colOff>
      <xdr:row>52</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 activeCellId="1" sqref="A1:A17 D1:D17"/>
    </sheetView>
  </sheetViews>
  <sheetFormatPr baseColWidth="10" defaultColWidth="8.83203125" defaultRowHeight="12" x14ac:dyDescent="0"/>
  <cols>
    <col min="1" max="1" width="49.33203125" customWidth="1"/>
    <col min="2" max="2" width="23.33203125" customWidth="1"/>
    <col min="3" max="3" width="21" customWidth="1"/>
    <col min="4" max="4" width="25" customWidth="1"/>
    <col min="5" max="5" width="37" customWidth="1"/>
  </cols>
  <sheetData>
    <row r="1" spans="1:6" s="3" customFormat="1" ht="17">
      <c r="A1" s="1" t="s">
        <v>0</v>
      </c>
      <c r="B1" s="2" t="s">
        <v>1</v>
      </c>
      <c r="C1" s="2" t="s">
        <v>2</v>
      </c>
      <c r="D1" s="2" t="s">
        <v>3</v>
      </c>
      <c r="E1" s="2" t="s">
        <v>4</v>
      </c>
    </row>
    <row r="2" spans="1:6" s="3" customFormat="1" ht="17">
      <c r="A2" s="4" t="s">
        <v>5</v>
      </c>
      <c r="B2" s="5">
        <f>0+COUNTIF(Architecture!D2:D11,"Valid")</f>
        <v>0</v>
      </c>
      <c r="C2" s="8">
        <f>COUNTIF(Architecture!E2:E11,"&lt;&gt;Not Applicable")</f>
        <v>10</v>
      </c>
      <c r="D2" s="6">
        <f t="shared" ref="D2:D17" si="0">(B2/C2)*100</f>
        <v>0</v>
      </c>
      <c r="E2" s="7"/>
    </row>
    <row r="3" spans="1:6" ht="17">
      <c r="A3" s="4" t="s">
        <v>6</v>
      </c>
      <c r="B3" s="5">
        <f>COUNTIF(Authentication!D2:D27,"Valid")</f>
        <v>0</v>
      </c>
      <c r="C3" s="8">
        <f>COUNTIF(Authentication!E2:E27,"&lt;&gt;Not Applicable")</f>
        <v>26</v>
      </c>
      <c r="D3" s="6">
        <f t="shared" si="0"/>
        <v>0</v>
      </c>
      <c r="E3" s="7"/>
    </row>
    <row r="4" spans="1:6" ht="17">
      <c r="A4" s="4" t="s">
        <v>7</v>
      </c>
      <c r="B4" s="8">
        <f>COUNTIF('Session Management'!D2:D14,"Valid")</f>
        <v>0</v>
      </c>
      <c r="C4" s="8">
        <f>COUNTIF('Session Management'!E2:E14,"&lt;&gt;Not Applicable")</f>
        <v>13</v>
      </c>
      <c r="D4" s="6">
        <f t="shared" si="0"/>
        <v>0</v>
      </c>
      <c r="E4" s="7"/>
    </row>
    <row r="5" spans="1:6" ht="17">
      <c r="A5" s="4" t="s">
        <v>8</v>
      </c>
      <c r="B5" s="5">
        <f>COUNTIF('Access Control'!D2:D13,"Valid")</f>
        <v>0</v>
      </c>
      <c r="C5" s="8">
        <f>COUNTIF('Access Control'!E2:E13,"&lt;&gt;Not Applicable")</f>
        <v>12</v>
      </c>
      <c r="D5" s="6">
        <f t="shared" si="0"/>
        <v>0</v>
      </c>
      <c r="E5" s="7"/>
    </row>
    <row r="6" spans="1:6" ht="17">
      <c r="A6" s="4" t="s">
        <v>9</v>
      </c>
      <c r="B6" s="8">
        <f>COUNTIF('Malicious Input Control'!D2:D22,"Valid")</f>
        <v>0</v>
      </c>
      <c r="C6" s="8">
        <f>COUNTIF('Malicious Input Control'!E2:E22,"&lt;&gt;Not Applicable")</f>
        <v>21</v>
      </c>
      <c r="D6" s="6">
        <f t="shared" si="0"/>
        <v>0</v>
      </c>
      <c r="E6" s="7"/>
    </row>
    <row r="7" spans="1:6" ht="17">
      <c r="A7" s="4" t="s">
        <v>10</v>
      </c>
      <c r="B7" s="5">
        <f>COUNTIF('Cryptography at Rest'!D2:D11,"Valid")</f>
        <v>0</v>
      </c>
      <c r="C7" s="8">
        <f>COUNTIF('Cryptography at Rest'!E2:E11,"&lt;&gt;Not Applicable")</f>
        <v>10</v>
      </c>
      <c r="D7" s="6">
        <f t="shared" si="0"/>
        <v>0</v>
      </c>
      <c r="E7" s="7"/>
      <c r="F7" s="9"/>
    </row>
    <row r="8" spans="1:6" ht="17">
      <c r="A8" s="4" t="s">
        <v>11</v>
      </c>
      <c r="B8" s="8">
        <f>COUNTIF('Error Handling and Logging'!D2:D13,"Valid")</f>
        <v>0</v>
      </c>
      <c r="C8" s="8">
        <f>COUNTIF('Error Handling and Logging'!E2:E13,"&lt;&gt;Not Applicable")</f>
        <v>12</v>
      </c>
      <c r="D8" s="6">
        <f t="shared" si="0"/>
        <v>0</v>
      </c>
      <c r="E8" s="7"/>
    </row>
    <row r="9" spans="1:6" ht="17">
      <c r="A9" s="4" t="s">
        <v>12</v>
      </c>
      <c r="B9" s="5">
        <f>COUNTIF('Data Protection'!D2:D12,"Valid")</f>
        <v>0</v>
      </c>
      <c r="C9" s="8">
        <f>COUNTIF('Data Protection'!E2:E12,"&lt;&gt;Not Applicable")</f>
        <v>11</v>
      </c>
      <c r="D9" s="6">
        <f t="shared" si="0"/>
        <v>0</v>
      </c>
      <c r="E9" s="7"/>
    </row>
    <row r="10" spans="1:6" ht="17">
      <c r="A10" s="4" t="s">
        <v>13</v>
      </c>
      <c r="B10" s="8">
        <f>COUNTIF('Communication Security'!D2:D14,"Valid")</f>
        <v>0</v>
      </c>
      <c r="C10" s="8">
        <f>COUNTIF('Communication Security'!E2:E14,"&lt;&gt;Not Applicable")</f>
        <v>13</v>
      </c>
      <c r="D10" s="6">
        <f t="shared" si="0"/>
        <v>0</v>
      </c>
      <c r="E10" s="7"/>
    </row>
    <row r="11" spans="1:6" ht="17">
      <c r="A11" s="4" t="s">
        <v>14</v>
      </c>
      <c r="B11" s="5">
        <f>COUNTIF('HTTP Security'!D2:D9,"Valid")</f>
        <v>0</v>
      </c>
      <c r="C11" s="8">
        <f>COUNTIF('HTTP Security'!E2:E9,"&lt;&gt;Not Applicable")</f>
        <v>8</v>
      </c>
      <c r="D11" s="6">
        <f t="shared" si="0"/>
        <v>0</v>
      </c>
      <c r="E11" s="7"/>
    </row>
    <row r="12" spans="1:6" ht="17">
      <c r="A12" s="4" t="s">
        <v>15</v>
      </c>
      <c r="B12" s="8">
        <f>COUNTIF('Malicious Control'!D2:D3,"Valid")</f>
        <v>0</v>
      </c>
      <c r="C12" s="8">
        <f>COUNTIF('Malicious Control'!E2:E3,"&lt;&gt;Not Applicable")</f>
        <v>2</v>
      </c>
      <c r="D12" s="6">
        <f t="shared" si="0"/>
        <v>0</v>
      </c>
      <c r="E12" s="7"/>
    </row>
    <row r="13" spans="1:6" ht="17">
      <c r="A13" s="4" t="s">
        <v>16</v>
      </c>
      <c r="B13" s="5">
        <f>COUNTIF('Business Logic'!D2:D3,"Valid")</f>
        <v>0</v>
      </c>
      <c r="C13" s="8">
        <f>COUNTIF('Business Logic'!E2:E3,"&lt;&gt;Not Applicable")</f>
        <v>2</v>
      </c>
      <c r="D13" s="6">
        <f t="shared" si="0"/>
        <v>0</v>
      </c>
      <c r="E13" s="7"/>
    </row>
    <row r="14" spans="1:6" ht="17">
      <c r="A14" s="4" t="s">
        <v>17</v>
      </c>
      <c r="B14" s="8">
        <f>COUNTIF('Files and Resources'!D2:D10,"Valid")</f>
        <v>0</v>
      </c>
      <c r="C14" s="8">
        <f>COUNTIF('Files and Resources'!E2:E10,"&lt;&gt;Not Applicable")</f>
        <v>9</v>
      </c>
      <c r="D14" s="6">
        <f t="shared" si="0"/>
        <v>0</v>
      </c>
      <c r="E14" s="7"/>
    </row>
    <row r="15" spans="1:6" ht="17">
      <c r="A15" s="4" t="s">
        <v>18</v>
      </c>
      <c r="B15" s="5">
        <f>COUNTIF(Mobile!D2:D12,"Valid")</f>
        <v>0</v>
      </c>
      <c r="C15" s="8">
        <f>COUNTIF(Mobile!E2:E12,"&lt;&gt;Not Applicable")</f>
        <v>11</v>
      </c>
      <c r="D15" s="6">
        <f t="shared" si="0"/>
        <v>0</v>
      </c>
      <c r="E15" s="7"/>
    </row>
    <row r="16" spans="1:6" ht="17">
      <c r="A16" s="4" t="s">
        <v>19</v>
      </c>
      <c r="B16" s="5">
        <f>COUNTIF('Web Services'!D2:D11,"Valid")</f>
        <v>0</v>
      </c>
      <c r="C16" s="8">
        <f>COUNTIF('Web Services'!E2:E11,"&lt;&gt;Not Applicable")</f>
        <v>10</v>
      </c>
      <c r="D16" s="6">
        <f t="shared" si="0"/>
        <v>0</v>
      </c>
      <c r="E16" s="7"/>
    </row>
    <row r="17" spans="1:5" ht="17">
      <c r="A17" s="4" t="s">
        <v>20</v>
      </c>
      <c r="B17" s="5">
        <f>COUNTIF(Configuration!D2:D10,"Valid")</f>
        <v>0</v>
      </c>
      <c r="C17" s="8">
        <f>COUNTIF(Configuration!E2:E10,"&lt;&gt;Not Applicable")</f>
        <v>9</v>
      </c>
      <c r="D17" s="6">
        <f t="shared" si="0"/>
        <v>0</v>
      </c>
      <c r="E17" s="7"/>
    </row>
  </sheetData>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4" sqref="C4"/>
    </sheetView>
  </sheetViews>
  <sheetFormatPr baseColWidth="10" defaultColWidth="8.83203125" defaultRowHeight="12" x14ac:dyDescent="0"/>
  <cols>
    <col min="2" max="2" width="8.83203125" style="20" customWidth="1"/>
    <col min="3" max="3" width="88.83203125" customWidth="1"/>
  </cols>
  <sheetData>
    <row r="1" spans="1:7" s="21" customFormat="1" ht="34">
      <c r="A1" s="10" t="s">
        <v>21</v>
      </c>
      <c r="B1" s="11" t="s">
        <v>22</v>
      </c>
      <c r="C1" s="10" t="s">
        <v>23</v>
      </c>
      <c r="D1" s="10" t="s">
        <v>24</v>
      </c>
      <c r="E1" s="10" t="s">
        <v>25</v>
      </c>
      <c r="F1" s="10" t="s">
        <v>26</v>
      </c>
      <c r="G1" s="10" t="s">
        <v>27</v>
      </c>
    </row>
    <row r="2" spans="1:7" ht="24">
      <c r="A2" s="7" t="s">
        <v>257</v>
      </c>
      <c r="B2" s="13">
        <v>1</v>
      </c>
      <c r="C2" s="24" t="s">
        <v>258</v>
      </c>
      <c r="D2" s="15"/>
      <c r="E2" s="15"/>
      <c r="F2" s="15"/>
      <c r="G2" s="15"/>
    </row>
    <row r="3" spans="1:7" ht="36">
      <c r="A3" s="7" t="s">
        <v>259</v>
      </c>
      <c r="B3" s="13">
        <v>1</v>
      </c>
      <c r="C3" s="24" t="s">
        <v>260</v>
      </c>
      <c r="D3" s="15"/>
      <c r="E3" s="15"/>
      <c r="F3" s="15"/>
      <c r="G3" s="15"/>
    </row>
    <row r="4" spans="1:7">
      <c r="A4" s="7" t="s">
        <v>261</v>
      </c>
      <c r="B4" s="23">
        <v>3</v>
      </c>
      <c r="C4" s="24" t="s">
        <v>262</v>
      </c>
      <c r="D4" s="15"/>
      <c r="E4" s="15"/>
      <c r="F4" s="15"/>
      <c r="G4" s="15"/>
    </row>
    <row r="5" spans="1:7" ht="24">
      <c r="A5" s="7" t="s">
        <v>263</v>
      </c>
      <c r="B5" s="23">
        <v>3</v>
      </c>
      <c r="C5" s="24" t="s">
        <v>264</v>
      </c>
      <c r="D5" s="15"/>
      <c r="E5" s="15"/>
      <c r="F5" s="15"/>
      <c r="G5" s="15"/>
    </row>
    <row r="6" spans="1:7">
      <c r="A6" s="7" t="s">
        <v>265</v>
      </c>
      <c r="B6" s="17">
        <v>2</v>
      </c>
      <c r="C6" s="24" t="s">
        <v>266</v>
      </c>
      <c r="D6" s="15"/>
      <c r="E6" s="15"/>
      <c r="F6" s="15"/>
      <c r="G6" s="15"/>
    </row>
    <row r="7" spans="1:7" ht="24">
      <c r="A7" s="7" t="s">
        <v>267</v>
      </c>
      <c r="B7" s="23">
        <v>3</v>
      </c>
      <c r="C7" s="24" t="s">
        <v>268</v>
      </c>
      <c r="D7" s="15"/>
      <c r="E7" s="15"/>
      <c r="F7" s="15"/>
      <c r="G7" s="15"/>
    </row>
    <row r="8" spans="1:7" ht="24">
      <c r="A8" s="7" t="s">
        <v>269</v>
      </c>
      <c r="B8" s="23">
        <v>3</v>
      </c>
      <c r="C8" s="24" t="s">
        <v>270</v>
      </c>
      <c r="D8" s="15"/>
      <c r="E8" s="15"/>
      <c r="F8" s="15"/>
      <c r="G8" s="15"/>
    </row>
    <row r="9" spans="1:7" ht="24">
      <c r="A9" s="7" t="s">
        <v>271</v>
      </c>
      <c r="B9" s="13">
        <v>1</v>
      </c>
      <c r="C9" s="24" t="s">
        <v>272</v>
      </c>
      <c r="D9" s="15"/>
      <c r="E9" s="15"/>
      <c r="F9" s="15"/>
      <c r="G9" s="15"/>
    </row>
    <row r="10" spans="1:7" ht="24">
      <c r="A10" s="7" t="s">
        <v>273</v>
      </c>
      <c r="B10" s="23">
        <v>3</v>
      </c>
      <c r="C10" s="24" t="s">
        <v>274</v>
      </c>
      <c r="D10" s="15"/>
      <c r="E10" s="15"/>
      <c r="F10" s="15"/>
      <c r="G10" s="15"/>
    </row>
    <row r="11" spans="1:7">
      <c r="A11" s="7" t="s">
        <v>275</v>
      </c>
      <c r="B11" s="13">
        <v>1</v>
      </c>
      <c r="C11" s="24" t="s">
        <v>276</v>
      </c>
      <c r="D11" s="15"/>
      <c r="E11" s="15"/>
      <c r="F11" s="15"/>
      <c r="G11" s="15"/>
    </row>
    <row r="12" spans="1:7" ht="24">
      <c r="A12" s="7" t="s">
        <v>277</v>
      </c>
      <c r="B12" s="13">
        <v>1</v>
      </c>
      <c r="C12" s="24" t="s">
        <v>278</v>
      </c>
      <c r="D12" s="15"/>
      <c r="E12" s="15"/>
      <c r="F12" s="15"/>
      <c r="G12" s="15"/>
    </row>
    <row r="13" spans="1:7" ht="24">
      <c r="A13" s="7" t="s">
        <v>279</v>
      </c>
      <c r="B13" s="13">
        <v>1</v>
      </c>
      <c r="C13" s="24" t="s">
        <v>280</v>
      </c>
      <c r="D13" s="15"/>
      <c r="E13" s="15"/>
      <c r="F13" s="15"/>
      <c r="G13" s="15"/>
    </row>
    <row r="14" spans="1:7" ht="24">
      <c r="A14" s="7" t="s">
        <v>281</v>
      </c>
      <c r="B14" s="13">
        <v>1</v>
      </c>
      <c r="C14" s="24" t="s">
        <v>282</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1" sqref="C1"/>
    </sheetView>
  </sheetViews>
  <sheetFormatPr baseColWidth="10" defaultColWidth="8.83203125" defaultRowHeight="12" x14ac:dyDescent="0"/>
  <cols>
    <col min="2" max="2" width="8.83203125" style="20"/>
    <col min="3" max="3" width="87.5" customWidth="1"/>
  </cols>
  <sheetData>
    <row r="1" spans="1:7" s="21" customFormat="1" ht="34">
      <c r="A1" s="10" t="s">
        <v>21</v>
      </c>
      <c r="B1" s="11" t="s">
        <v>22</v>
      </c>
      <c r="C1" s="10" t="s">
        <v>23</v>
      </c>
      <c r="D1" s="10" t="s">
        <v>24</v>
      </c>
      <c r="E1" s="10" t="s">
        <v>25</v>
      </c>
      <c r="F1" s="10" t="s">
        <v>26</v>
      </c>
      <c r="G1" s="10" t="s">
        <v>27</v>
      </c>
    </row>
    <row r="2" spans="1:7" ht="24">
      <c r="A2" s="7" t="s">
        <v>283</v>
      </c>
      <c r="B2" s="13">
        <v>1</v>
      </c>
      <c r="C2" s="24" t="s">
        <v>284</v>
      </c>
      <c r="D2" s="15"/>
      <c r="E2" s="15"/>
      <c r="F2" s="15"/>
      <c r="G2" s="15"/>
    </row>
    <row r="3" spans="1:7" ht="24">
      <c r="A3" s="7" t="s">
        <v>285</v>
      </c>
      <c r="B3" s="13">
        <v>1</v>
      </c>
      <c r="C3" s="24" t="s">
        <v>286</v>
      </c>
      <c r="D3" s="15"/>
      <c r="E3" s="15"/>
      <c r="F3" s="15"/>
      <c r="G3" s="15"/>
    </row>
    <row r="4" spans="1:7" ht="24">
      <c r="A4" s="7" t="s">
        <v>287</v>
      </c>
      <c r="B4" s="17">
        <v>2</v>
      </c>
      <c r="C4" s="24" t="s">
        <v>288</v>
      </c>
      <c r="D4" s="15"/>
      <c r="E4" s="15"/>
      <c r="F4" s="15"/>
      <c r="G4" s="15"/>
    </row>
    <row r="5" spans="1:7" ht="24">
      <c r="A5" s="7" t="s">
        <v>289</v>
      </c>
      <c r="B5" s="17">
        <v>2</v>
      </c>
      <c r="C5" s="24" t="s">
        <v>290</v>
      </c>
      <c r="D5" s="15"/>
      <c r="E5" s="15"/>
      <c r="F5" s="15"/>
      <c r="G5" s="15"/>
    </row>
    <row r="6" spans="1:7" ht="24">
      <c r="A6" s="7" t="s">
        <v>291</v>
      </c>
      <c r="B6" s="13">
        <v>1</v>
      </c>
      <c r="C6" s="24" t="s">
        <v>292</v>
      </c>
      <c r="D6" s="15"/>
      <c r="E6" s="15"/>
      <c r="F6" s="15"/>
      <c r="G6" s="15"/>
    </row>
    <row r="7" spans="1:7" ht="24">
      <c r="A7" s="7" t="s">
        <v>293</v>
      </c>
      <c r="B7" s="13">
        <v>1</v>
      </c>
      <c r="C7" s="24" t="s">
        <v>294</v>
      </c>
      <c r="D7" s="15"/>
      <c r="E7" s="15"/>
      <c r="F7" s="15"/>
      <c r="G7" s="15"/>
    </row>
    <row r="8" spans="1:7" ht="24">
      <c r="A8" s="7" t="s">
        <v>295</v>
      </c>
      <c r="B8" s="13">
        <v>1</v>
      </c>
      <c r="C8" s="24" t="s">
        <v>296</v>
      </c>
      <c r="D8" s="15"/>
      <c r="E8" s="15"/>
      <c r="F8" s="15"/>
      <c r="G8" s="15"/>
    </row>
    <row r="9" spans="1:7">
      <c r="A9" s="7" t="s">
        <v>297</v>
      </c>
      <c r="B9" s="13">
        <v>1</v>
      </c>
      <c r="C9" s="24" t="s">
        <v>298</v>
      </c>
      <c r="D9" s="15"/>
      <c r="E9" s="15"/>
      <c r="F9" s="15"/>
      <c r="G9" s="15"/>
    </row>
  </sheetData>
  <dataValidations count="1">
    <dataValidation type="list" operator="equal" showErrorMessage="1" sqref="D2:D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36" sqref="D36"/>
    </sheetView>
  </sheetViews>
  <sheetFormatPr baseColWidth="10" defaultColWidth="8.83203125" defaultRowHeight="12" x14ac:dyDescent="0"/>
  <cols>
    <col min="2" max="2" width="8.83203125" style="20"/>
    <col min="3" max="3" width="88.5" customWidth="1"/>
  </cols>
  <sheetData>
    <row r="1" spans="1:7" s="21" customFormat="1" ht="34">
      <c r="A1" s="10" t="s">
        <v>21</v>
      </c>
      <c r="B1" s="11" t="s">
        <v>22</v>
      </c>
      <c r="C1" s="10" t="s">
        <v>23</v>
      </c>
      <c r="D1" s="10" t="s">
        <v>24</v>
      </c>
      <c r="E1" s="10" t="s">
        <v>25</v>
      </c>
      <c r="F1" s="10" t="s">
        <v>26</v>
      </c>
      <c r="G1" s="10" t="s">
        <v>27</v>
      </c>
    </row>
    <row r="2" spans="1:7" ht="24">
      <c r="A2" s="7" t="s">
        <v>299</v>
      </c>
      <c r="B2" s="23">
        <v>3</v>
      </c>
      <c r="C2" s="24" t="s">
        <v>300</v>
      </c>
      <c r="D2" s="15"/>
      <c r="E2" s="15"/>
      <c r="F2" s="15"/>
      <c r="G2" s="15"/>
    </row>
    <row r="3" spans="1:7">
      <c r="A3" s="7" t="s">
        <v>301</v>
      </c>
      <c r="B3" s="23">
        <v>3</v>
      </c>
      <c r="C3" s="24" t="s">
        <v>302</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7" sqref="C7"/>
    </sheetView>
  </sheetViews>
  <sheetFormatPr baseColWidth="10" defaultColWidth="8.83203125" defaultRowHeight="12" x14ac:dyDescent="0"/>
  <cols>
    <col min="2" max="2" width="8.83203125" style="20"/>
    <col min="3" max="3" width="71.33203125" customWidth="1"/>
  </cols>
  <sheetData>
    <row r="1" spans="1:7" s="21" customFormat="1" ht="34">
      <c r="A1" s="10" t="s">
        <v>21</v>
      </c>
      <c r="B1" s="11" t="s">
        <v>22</v>
      </c>
      <c r="C1" s="10" t="s">
        <v>23</v>
      </c>
      <c r="D1" s="10" t="s">
        <v>24</v>
      </c>
      <c r="E1" s="10" t="s">
        <v>25</v>
      </c>
      <c r="F1" s="10" t="s">
        <v>26</v>
      </c>
      <c r="G1" s="10" t="s">
        <v>27</v>
      </c>
    </row>
    <row r="2" spans="1:7" ht="36">
      <c r="A2" s="7" t="s">
        <v>303</v>
      </c>
      <c r="B2" s="17">
        <v>2</v>
      </c>
      <c r="C2" s="24" t="s">
        <v>304</v>
      </c>
      <c r="D2" s="15"/>
      <c r="E2" s="15"/>
      <c r="F2" s="15"/>
      <c r="G2" s="15"/>
    </row>
    <row r="3" spans="1:7" ht="24">
      <c r="A3" s="7" t="s">
        <v>305</v>
      </c>
      <c r="B3" s="17">
        <v>2</v>
      </c>
      <c r="C3" s="24" t="s">
        <v>306</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2" sqref="C12"/>
    </sheetView>
  </sheetViews>
  <sheetFormatPr baseColWidth="10" defaultColWidth="8.83203125" defaultRowHeight="12" x14ac:dyDescent="0"/>
  <cols>
    <col min="2" max="2" width="8.83203125" style="20"/>
    <col min="3" max="3" width="78.6640625" customWidth="1"/>
  </cols>
  <sheetData>
    <row r="1" spans="1:7" s="21" customFormat="1" ht="34">
      <c r="A1" s="10" t="s">
        <v>21</v>
      </c>
      <c r="B1" s="11" t="s">
        <v>22</v>
      </c>
      <c r="C1" s="10" t="s">
        <v>23</v>
      </c>
      <c r="D1" s="10" t="s">
        <v>24</v>
      </c>
      <c r="E1" s="10" t="s">
        <v>25</v>
      </c>
      <c r="F1" s="10" t="s">
        <v>26</v>
      </c>
      <c r="G1" s="10" t="s">
        <v>27</v>
      </c>
    </row>
    <row r="2" spans="1:7" ht="27">
      <c r="A2" s="7" t="s">
        <v>307</v>
      </c>
      <c r="B2" s="13">
        <v>1</v>
      </c>
      <c r="C2" s="24" t="s">
        <v>308</v>
      </c>
      <c r="D2" s="15"/>
      <c r="E2" s="15"/>
      <c r="F2" s="15"/>
      <c r="G2" s="15"/>
    </row>
    <row r="3" spans="1:7" ht="36">
      <c r="A3" s="7" t="s">
        <v>309</v>
      </c>
      <c r="B3" s="13">
        <v>1</v>
      </c>
      <c r="C3" s="26" t="s">
        <v>310</v>
      </c>
      <c r="D3" s="15"/>
      <c r="E3" s="15"/>
      <c r="F3" s="15"/>
      <c r="G3" s="15"/>
    </row>
    <row r="4" spans="1:7" ht="24">
      <c r="A4" s="7" t="s">
        <v>311</v>
      </c>
      <c r="B4" s="13">
        <v>1</v>
      </c>
      <c r="C4" s="26" t="s">
        <v>312</v>
      </c>
      <c r="D4" s="15"/>
      <c r="E4" s="15"/>
      <c r="F4" s="15"/>
      <c r="G4" s="15"/>
    </row>
    <row r="5" spans="1:7" ht="24">
      <c r="A5" s="7" t="s">
        <v>313</v>
      </c>
      <c r="B5" s="13">
        <v>1</v>
      </c>
      <c r="C5" s="24" t="s">
        <v>314</v>
      </c>
      <c r="D5" s="15"/>
      <c r="E5" s="15"/>
      <c r="F5" s="15"/>
      <c r="G5" s="15"/>
    </row>
    <row r="6" spans="1:7" ht="24">
      <c r="A6" s="7" t="s">
        <v>315</v>
      </c>
      <c r="B6" s="13">
        <v>1</v>
      </c>
      <c r="C6" s="24" t="s">
        <v>316</v>
      </c>
      <c r="D6" s="15"/>
      <c r="E6" s="15"/>
      <c r="F6" s="15"/>
      <c r="G6" s="15"/>
    </row>
    <row r="7" spans="1:7" ht="24">
      <c r="A7" s="7" t="s">
        <v>317</v>
      </c>
      <c r="B7" s="17">
        <v>2</v>
      </c>
      <c r="C7" s="24" t="s">
        <v>318</v>
      </c>
      <c r="D7" s="15"/>
      <c r="E7" s="15"/>
      <c r="F7" s="15"/>
      <c r="G7" s="15"/>
    </row>
    <row r="8" spans="1:7" ht="24">
      <c r="A8" s="7" t="s">
        <v>319</v>
      </c>
      <c r="B8" s="17">
        <v>2</v>
      </c>
      <c r="C8" s="24" t="s">
        <v>320</v>
      </c>
      <c r="D8" s="15"/>
      <c r="E8" s="15"/>
      <c r="F8" s="15"/>
      <c r="G8" s="15"/>
    </row>
    <row r="9" spans="1:7">
      <c r="A9" s="7" t="s">
        <v>321</v>
      </c>
      <c r="B9" s="13">
        <v>1</v>
      </c>
      <c r="C9" s="24" t="s">
        <v>322</v>
      </c>
      <c r="D9" s="15"/>
      <c r="E9" s="15"/>
      <c r="F9" s="15"/>
      <c r="G9" s="15"/>
    </row>
    <row r="10" spans="1:7" ht="24">
      <c r="A10" s="7" t="s">
        <v>323</v>
      </c>
      <c r="B10" s="13">
        <v>1</v>
      </c>
      <c r="C10" s="24" t="s">
        <v>324</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2" sqref="C2"/>
    </sheetView>
  </sheetViews>
  <sheetFormatPr baseColWidth="10" defaultColWidth="8.83203125" defaultRowHeight="12" x14ac:dyDescent="0"/>
  <cols>
    <col min="2" max="2" width="8.83203125" style="20"/>
    <col min="3" max="3" width="90" customWidth="1"/>
  </cols>
  <sheetData>
    <row r="1" spans="1:7" s="21" customFormat="1" ht="34">
      <c r="A1" s="10" t="s">
        <v>21</v>
      </c>
      <c r="B1" s="11" t="s">
        <v>22</v>
      </c>
      <c r="C1" s="10" t="s">
        <v>23</v>
      </c>
      <c r="D1" s="10" t="s">
        <v>24</v>
      </c>
      <c r="E1" s="10" t="s">
        <v>25</v>
      </c>
      <c r="F1" s="10" t="s">
        <v>26</v>
      </c>
      <c r="G1" s="10" t="s">
        <v>27</v>
      </c>
    </row>
    <row r="2" spans="1:7" ht="24">
      <c r="A2" s="7" t="s">
        <v>325</v>
      </c>
      <c r="B2" s="13">
        <v>1</v>
      </c>
      <c r="C2" s="24" t="s">
        <v>326</v>
      </c>
      <c r="D2" s="15"/>
      <c r="E2" s="15"/>
      <c r="F2" s="15"/>
      <c r="G2" s="15"/>
    </row>
    <row r="3" spans="1:7" ht="24">
      <c r="A3" s="7" t="s">
        <v>327</v>
      </c>
      <c r="B3" s="13">
        <v>1</v>
      </c>
      <c r="C3" s="25" t="s">
        <v>328</v>
      </c>
      <c r="D3" s="15"/>
      <c r="E3" s="15"/>
      <c r="F3" s="15"/>
      <c r="G3" s="15"/>
    </row>
    <row r="4" spans="1:7">
      <c r="A4" s="7" t="s">
        <v>329</v>
      </c>
      <c r="B4" s="13">
        <v>1</v>
      </c>
      <c r="C4" s="24" t="s">
        <v>330</v>
      </c>
      <c r="D4" s="15"/>
      <c r="E4" s="15"/>
      <c r="F4" s="15"/>
      <c r="G4" s="15"/>
    </row>
    <row r="5" spans="1:7">
      <c r="A5" s="7" t="s">
        <v>331</v>
      </c>
      <c r="B5" s="17">
        <v>2</v>
      </c>
      <c r="C5" s="24" t="s">
        <v>332</v>
      </c>
      <c r="D5" s="15"/>
      <c r="E5" s="15"/>
      <c r="F5" s="15"/>
      <c r="G5" s="15"/>
    </row>
    <row r="6" spans="1:7" ht="24">
      <c r="A6" s="7" t="s">
        <v>333</v>
      </c>
      <c r="B6" s="17">
        <v>2</v>
      </c>
      <c r="C6" s="24" t="s">
        <v>334</v>
      </c>
      <c r="D6" s="15"/>
      <c r="E6" s="15"/>
      <c r="F6" s="15"/>
      <c r="G6" s="15"/>
    </row>
    <row r="7" spans="1:7">
      <c r="A7" s="7" t="s">
        <v>335</v>
      </c>
      <c r="B7" s="17">
        <v>2</v>
      </c>
      <c r="C7" s="24" t="s">
        <v>336</v>
      </c>
      <c r="D7" s="15"/>
      <c r="E7" s="15"/>
      <c r="F7" s="15"/>
      <c r="G7" s="15"/>
    </row>
    <row r="8" spans="1:7">
      <c r="A8" s="7" t="s">
        <v>337</v>
      </c>
      <c r="B8" s="13">
        <v>1</v>
      </c>
      <c r="C8" s="24" t="s">
        <v>338</v>
      </c>
      <c r="D8" s="15"/>
      <c r="E8" s="15"/>
      <c r="F8" s="15"/>
      <c r="G8" s="15"/>
    </row>
    <row r="9" spans="1:7" ht="24">
      <c r="A9" s="7" t="s">
        <v>339</v>
      </c>
      <c r="B9" s="23">
        <v>3</v>
      </c>
      <c r="C9" s="24" t="s">
        <v>340</v>
      </c>
      <c r="D9" s="15"/>
      <c r="E9" s="15"/>
      <c r="F9" s="15"/>
      <c r="G9" s="15"/>
    </row>
    <row r="10" spans="1:7" ht="24">
      <c r="A10" s="7" t="s">
        <v>341</v>
      </c>
      <c r="B10" s="13">
        <v>1</v>
      </c>
      <c r="C10" s="24" t="s">
        <v>342</v>
      </c>
      <c r="D10" s="15"/>
      <c r="E10" s="15"/>
      <c r="F10" s="15"/>
      <c r="G10" s="15"/>
    </row>
    <row r="11" spans="1:7" ht="24">
      <c r="A11" s="7" t="s">
        <v>343</v>
      </c>
      <c r="B11" s="23">
        <v>3</v>
      </c>
      <c r="C11" s="24" t="s">
        <v>344</v>
      </c>
      <c r="D11" s="15"/>
      <c r="E11" s="15"/>
      <c r="F11" s="15"/>
      <c r="G11" s="15"/>
    </row>
    <row r="12" spans="1:7">
      <c r="A12" s="7" t="s">
        <v>345</v>
      </c>
      <c r="B12" s="13">
        <v>1</v>
      </c>
      <c r="C12" s="24" t="s">
        <v>346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2" sqref="C2"/>
    </sheetView>
  </sheetViews>
  <sheetFormatPr baseColWidth="10" defaultColWidth="8.83203125" defaultRowHeight="12" x14ac:dyDescent="0"/>
  <cols>
    <col min="3" max="3" width="84.5" customWidth="1"/>
  </cols>
  <sheetData>
    <row r="1" spans="1:7" s="21" customFormat="1" ht="34">
      <c r="A1" s="10" t="s">
        <v>21</v>
      </c>
      <c r="B1" s="11" t="s">
        <v>22</v>
      </c>
      <c r="C1" s="10" t="s">
        <v>23</v>
      </c>
      <c r="D1" s="10" t="s">
        <v>24</v>
      </c>
      <c r="E1" s="10" t="s">
        <v>25</v>
      </c>
      <c r="F1" s="10" t="s">
        <v>26</v>
      </c>
      <c r="G1" s="10" t="s">
        <v>27</v>
      </c>
    </row>
    <row r="2" spans="1:7">
      <c r="A2" s="7" t="s">
        <v>347</v>
      </c>
      <c r="B2" s="13">
        <v>1</v>
      </c>
      <c r="C2" s="24" t="s">
        <v>348</v>
      </c>
      <c r="D2" s="15"/>
      <c r="E2" s="15"/>
      <c r="F2" s="15"/>
      <c r="G2" s="15"/>
    </row>
    <row r="3" spans="1:7" ht="24">
      <c r="A3" s="7" t="s">
        <v>349</v>
      </c>
      <c r="B3" s="13">
        <v>1</v>
      </c>
      <c r="C3" s="25" t="s">
        <v>350</v>
      </c>
      <c r="D3" s="15"/>
      <c r="E3" s="15"/>
      <c r="F3" s="15"/>
      <c r="G3" s="15"/>
    </row>
    <row r="4" spans="1:7">
      <c r="A4" s="7" t="s">
        <v>351</v>
      </c>
      <c r="B4" s="13">
        <v>1</v>
      </c>
      <c r="C4" s="24" t="s">
        <v>352</v>
      </c>
      <c r="D4" s="15"/>
      <c r="E4" s="15"/>
      <c r="F4" s="15"/>
      <c r="G4" s="15"/>
    </row>
    <row r="5" spans="1:7">
      <c r="A5" s="7" t="s">
        <v>353</v>
      </c>
      <c r="B5" s="13">
        <v>1</v>
      </c>
      <c r="C5" s="27" t="s">
        <v>354</v>
      </c>
      <c r="D5" s="15"/>
      <c r="E5" s="15"/>
      <c r="F5" s="15"/>
      <c r="G5" s="15"/>
    </row>
    <row r="6" spans="1:7" ht="24">
      <c r="A6" s="7" t="s">
        <v>355</v>
      </c>
      <c r="B6" s="13">
        <v>1</v>
      </c>
      <c r="C6" s="24" t="s">
        <v>356</v>
      </c>
      <c r="D6" s="15"/>
      <c r="E6" s="15"/>
      <c r="F6" s="15"/>
      <c r="G6" s="15"/>
    </row>
    <row r="7" spans="1:7" ht="24">
      <c r="A7" s="7" t="s">
        <v>357</v>
      </c>
      <c r="B7" s="13">
        <v>1</v>
      </c>
      <c r="C7" s="24" t="s">
        <v>358</v>
      </c>
      <c r="D7" s="15"/>
      <c r="E7" s="15"/>
      <c r="F7" s="15"/>
      <c r="G7" s="15"/>
    </row>
    <row r="8" spans="1:7">
      <c r="A8" s="7" t="s">
        <v>359</v>
      </c>
      <c r="B8" s="13">
        <v>1</v>
      </c>
      <c r="C8" s="24" t="s">
        <v>360</v>
      </c>
      <c r="D8" s="15"/>
      <c r="E8" s="15"/>
      <c r="F8" s="15"/>
      <c r="G8" s="15"/>
    </row>
    <row r="9" spans="1:7" ht="24">
      <c r="A9" s="7" t="s">
        <v>361</v>
      </c>
      <c r="B9" s="17">
        <v>2</v>
      </c>
      <c r="C9" s="24" t="s">
        <v>362</v>
      </c>
      <c r="D9" s="15"/>
      <c r="E9" s="15"/>
      <c r="F9" s="15"/>
      <c r="G9" s="15"/>
    </row>
    <row r="10" spans="1:7">
      <c r="A10" s="7" t="s">
        <v>363</v>
      </c>
      <c r="B10" s="17">
        <v>2</v>
      </c>
      <c r="C10" s="24" t="s">
        <v>364</v>
      </c>
      <c r="D10" s="15"/>
      <c r="E10" s="15"/>
      <c r="F10" s="15"/>
      <c r="G10" s="15"/>
    </row>
    <row r="11" spans="1:7">
      <c r="A11" s="7" t="s">
        <v>363</v>
      </c>
      <c r="B11" s="17">
        <v>2</v>
      </c>
      <c r="C11" s="24" t="s">
        <v>365</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 sqref="C2"/>
    </sheetView>
  </sheetViews>
  <sheetFormatPr baseColWidth="10" defaultColWidth="8.83203125" defaultRowHeight="12" x14ac:dyDescent="0"/>
  <cols>
    <col min="3" max="3" width="88.6640625" customWidth="1"/>
  </cols>
  <sheetData>
    <row r="1" spans="1:7" s="21" customFormat="1" ht="34">
      <c r="A1" s="10" t="s">
        <v>21</v>
      </c>
      <c r="B1" s="11" t="s">
        <v>22</v>
      </c>
      <c r="C1" s="10" t="s">
        <v>23</v>
      </c>
      <c r="D1" s="10" t="s">
        <v>24</v>
      </c>
      <c r="E1" s="10" t="s">
        <v>25</v>
      </c>
      <c r="F1" s="10" t="s">
        <v>26</v>
      </c>
      <c r="G1" s="10" t="s">
        <v>27</v>
      </c>
    </row>
    <row r="2" spans="1:7" ht="36">
      <c r="A2" s="7" t="s">
        <v>366</v>
      </c>
      <c r="B2" s="13">
        <v>1</v>
      </c>
      <c r="C2" s="24" t="s">
        <v>367</v>
      </c>
      <c r="D2" s="15"/>
      <c r="E2" s="15"/>
      <c r="F2" s="15"/>
      <c r="G2" s="15"/>
    </row>
    <row r="3" spans="1:7" ht="24">
      <c r="A3" s="7" t="s">
        <v>368</v>
      </c>
      <c r="B3" s="17">
        <v>2</v>
      </c>
      <c r="C3" s="25" t="s">
        <v>369</v>
      </c>
      <c r="D3" s="15"/>
      <c r="E3" s="15"/>
      <c r="F3" s="15"/>
      <c r="G3" s="15"/>
    </row>
    <row r="4" spans="1:7" ht="24">
      <c r="A4" s="7" t="s">
        <v>370</v>
      </c>
      <c r="B4" s="17">
        <v>2</v>
      </c>
      <c r="C4" s="24" t="s">
        <v>371</v>
      </c>
      <c r="D4" s="15"/>
      <c r="E4" s="15"/>
      <c r="F4" s="15"/>
      <c r="G4" s="15"/>
    </row>
    <row r="5" spans="1:7" ht="24">
      <c r="A5" s="7" t="s">
        <v>372</v>
      </c>
      <c r="B5" s="17">
        <v>2</v>
      </c>
      <c r="C5" s="24" t="s">
        <v>373</v>
      </c>
      <c r="D5" s="15"/>
      <c r="E5" s="15"/>
      <c r="F5" s="15"/>
      <c r="G5" s="15"/>
    </row>
    <row r="6" spans="1:7">
      <c r="A6" s="7" t="s">
        <v>374</v>
      </c>
      <c r="B6" s="17">
        <v>2</v>
      </c>
      <c r="C6" s="24" t="s">
        <v>375</v>
      </c>
      <c r="D6" s="15"/>
      <c r="E6" s="15"/>
      <c r="F6" s="15"/>
      <c r="G6" s="15"/>
    </row>
    <row r="7" spans="1:7" ht="24">
      <c r="A7" s="7" t="s">
        <v>376</v>
      </c>
      <c r="B7" s="23">
        <v>3</v>
      </c>
      <c r="C7" s="24" t="s">
        <v>377</v>
      </c>
      <c r="D7" s="15"/>
      <c r="E7" s="15"/>
      <c r="F7" s="15"/>
      <c r="G7" s="15"/>
    </row>
    <row r="8" spans="1:7">
      <c r="A8" s="7" t="s">
        <v>378</v>
      </c>
      <c r="B8" s="23">
        <v>3</v>
      </c>
      <c r="C8" s="24" t="s">
        <v>379</v>
      </c>
      <c r="D8" s="15"/>
      <c r="E8" s="15"/>
      <c r="F8" s="15"/>
      <c r="G8" s="15"/>
    </row>
    <row r="9" spans="1:7">
      <c r="A9" s="7" t="s">
        <v>380</v>
      </c>
      <c r="B9" s="23">
        <v>3</v>
      </c>
      <c r="C9" s="24" t="s">
        <v>381</v>
      </c>
      <c r="D9" s="15"/>
      <c r="E9" s="15"/>
      <c r="F9" s="15"/>
      <c r="G9" s="15"/>
    </row>
    <row r="10" spans="1:7" ht="24">
      <c r="A10" s="7" t="s">
        <v>382</v>
      </c>
      <c r="B10" s="23">
        <v>3</v>
      </c>
      <c r="C10" s="24" t="s">
        <v>383</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 sqref="D2"/>
    </sheetView>
  </sheetViews>
  <sheetFormatPr baseColWidth="10" defaultColWidth="8.83203125" defaultRowHeight="12" x14ac:dyDescent="0"/>
  <cols>
    <col min="3" max="3" width="63.33203125" customWidth="1"/>
  </cols>
  <sheetData>
    <row r="1" spans="1:7" ht="27.5" customHeight="1">
      <c r="A1" s="10" t="s">
        <v>21</v>
      </c>
      <c r="B1" s="11" t="s">
        <v>22</v>
      </c>
      <c r="C1" s="10" t="s">
        <v>23</v>
      </c>
      <c r="D1" s="10" t="s">
        <v>24</v>
      </c>
      <c r="E1" s="10" t="s">
        <v>25</v>
      </c>
      <c r="F1" s="10" t="s">
        <v>26</v>
      </c>
      <c r="G1" s="10" t="s">
        <v>27</v>
      </c>
    </row>
    <row r="2" spans="1:7">
      <c r="A2" s="12" t="s">
        <v>28</v>
      </c>
      <c r="B2" s="13">
        <v>1</v>
      </c>
      <c r="C2" s="14" t="s">
        <v>29</v>
      </c>
      <c r="D2" s="15"/>
      <c r="E2" s="16"/>
      <c r="F2" s="16"/>
      <c r="G2" s="16"/>
    </row>
    <row r="3" spans="1:7" ht="36">
      <c r="A3" s="12" t="s">
        <v>30</v>
      </c>
      <c r="B3" s="17">
        <v>2</v>
      </c>
      <c r="C3" s="14" t="s">
        <v>31</v>
      </c>
      <c r="D3" s="15"/>
      <c r="E3" s="16"/>
      <c r="F3" s="16"/>
      <c r="G3" s="16"/>
    </row>
    <row r="4" spans="1:7">
      <c r="A4" s="12" t="s">
        <v>32</v>
      </c>
      <c r="B4" s="17">
        <v>2</v>
      </c>
      <c r="C4" s="14" t="s">
        <v>33</v>
      </c>
      <c r="D4" s="15"/>
      <c r="E4" s="16"/>
      <c r="F4" s="16"/>
      <c r="G4" s="16"/>
    </row>
    <row r="5" spans="1:7" ht="24">
      <c r="A5" s="12" t="s">
        <v>34</v>
      </c>
      <c r="B5" s="17">
        <v>2</v>
      </c>
      <c r="C5" s="14" t="s">
        <v>35</v>
      </c>
      <c r="D5" s="15"/>
      <c r="E5" s="16"/>
      <c r="F5" s="16"/>
      <c r="G5" s="16"/>
    </row>
    <row r="6" spans="1:7" ht="36">
      <c r="A6" s="12" t="s">
        <v>36</v>
      </c>
      <c r="B6" s="18">
        <v>3</v>
      </c>
      <c r="C6" s="14" t="s">
        <v>37</v>
      </c>
      <c r="D6" s="15"/>
      <c r="E6" s="16"/>
      <c r="F6" s="16"/>
      <c r="G6" s="16"/>
    </row>
    <row r="7" spans="1:7" ht="36">
      <c r="A7" s="12" t="s">
        <v>38</v>
      </c>
      <c r="B7" s="18">
        <v>3</v>
      </c>
      <c r="C7" s="14" t="s">
        <v>39</v>
      </c>
      <c r="D7" s="15"/>
      <c r="E7" s="16"/>
      <c r="F7" s="16"/>
      <c r="G7" s="16"/>
    </row>
    <row r="8" spans="1:7" ht="24">
      <c r="A8" s="12" t="s">
        <v>40</v>
      </c>
      <c r="B8" s="18">
        <v>3</v>
      </c>
      <c r="C8" s="14" t="s">
        <v>41</v>
      </c>
      <c r="D8" s="15"/>
      <c r="E8" s="16"/>
      <c r="F8" s="16"/>
      <c r="G8" s="16"/>
    </row>
    <row r="9" spans="1:7" ht="36">
      <c r="A9" s="12" t="s">
        <v>42</v>
      </c>
      <c r="B9" s="18">
        <v>3</v>
      </c>
      <c r="C9" s="14" t="s">
        <v>43</v>
      </c>
      <c r="D9" s="15"/>
      <c r="E9" s="16"/>
      <c r="F9" s="16"/>
      <c r="G9" s="16"/>
    </row>
    <row r="10" spans="1:7" ht="36">
      <c r="A10" s="12" t="s">
        <v>44</v>
      </c>
      <c r="B10" s="19">
        <v>2</v>
      </c>
      <c r="C10" s="14" t="s">
        <v>45</v>
      </c>
      <c r="D10" s="15"/>
      <c r="E10" s="16"/>
      <c r="F10" s="16"/>
      <c r="G10" s="16"/>
    </row>
    <row r="11" spans="1:7" ht="24">
      <c r="A11" s="12" t="s">
        <v>46</v>
      </c>
      <c r="B11" s="19">
        <v>2</v>
      </c>
      <c r="C11" s="14" t="s">
        <v>47</v>
      </c>
      <c r="D11" s="15"/>
      <c r="E11" s="16"/>
      <c r="F11" s="16"/>
      <c r="G11" s="16"/>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C13" sqref="C13"/>
    </sheetView>
  </sheetViews>
  <sheetFormatPr baseColWidth="10" defaultColWidth="8.83203125" defaultRowHeight="12" x14ac:dyDescent="0"/>
  <cols>
    <col min="2" max="2" width="8.83203125" style="20"/>
    <col min="3" max="3" width="73" customWidth="1"/>
  </cols>
  <sheetData>
    <row r="1" spans="1:7" s="21" customFormat="1" ht="34">
      <c r="A1" s="10" t="s">
        <v>21</v>
      </c>
      <c r="B1" s="11" t="s">
        <v>22</v>
      </c>
      <c r="C1" s="10" t="s">
        <v>23</v>
      </c>
      <c r="D1" s="10" t="s">
        <v>24</v>
      </c>
      <c r="E1" s="10" t="s">
        <v>25</v>
      </c>
      <c r="F1" s="10" t="s">
        <v>26</v>
      </c>
      <c r="G1" s="10" t="s">
        <v>27</v>
      </c>
    </row>
    <row r="2" spans="1:7" ht="25.25" customHeight="1">
      <c r="A2" s="12" t="s">
        <v>48</v>
      </c>
      <c r="B2" s="13">
        <v>1</v>
      </c>
      <c r="C2" s="22" t="s">
        <v>49</v>
      </c>
      <c r="D2" s="15"/>
      <c r="E2" s="16"/>
      <c r="F2" s="16"/>
      <c r="G2" s="16"/>
    </row>
    <row r="3" spans="1:7">
      <c r="A3" s="12" t="s">
        <v>50</v>
      </c>
      <c r="B3" s="13">
        <v>1</v>
      </c>
      <c r="C3" s="22" t="s">
        <v>51</v>
      </c>
      <c r="D3" s="15"/>
      <c r="E3" s="16"/>
      <c r="F3" s="16"/>
      <c r="G3" s="16"/>
    </row>
    <row r="4" spans="1:7">
      <c r="A4" s="12" t="s">
        <v>52</v>
      </c>
      <c r="B4" s="13">
        <v>1</v>
      </c>
      <c r="C4" s="22" t="s">
        <v>53</v>
      </c>
      <c r="D4" s="15"/>
      <c r="E4" s="16"/>
      <c r="F4" s="16"/>
      <c r="G4" s="16"/>
    </row>
    <row r="5" spans="1:7">
      <c r="A5" s="12" t="s">
        <v>54</v>
      </c>
      <c r="B5" s="13">
        <v>1</v>
      </c>
      <c r="C5" s="14" t="s">
        <v>55</v>
      </c>
      <c r="D5" s="15"/>
      <c r="E5" s="16"/>
      <c r="F5" s="16"/>
      <c r="G5" s="16"/>
    </row>
    <row r="6" spans="1:7" ht="24">
      <c r="A6" s="12" t="s">
        <v>56</v>
      </c>
      <c r="B6" s="13">
        <v>1</v>
      </c>
      <c r="C6" s="14" t="s">
        <v>57</v>
      </c>
      <c r="D6" s="15"/>
      <c r="E6" s="16"/>
      <c r="F6" s="16"/>
      <c r="G6" s="16"/>
    </row>
    <row r="7" spans="1:7" ht="36">
      <c r="A7" s="12" t="s">
        <v>58</v>
      </c>
      <c r="B7" s="13">
        <v>1</v>
      </c>
      <c r="C7" s="14" t="s">
        <v>59</v>
      </c>
      <c r="D7" s="15"/>
      <c r="E7" s="16"/>
      <c r="F7" s="16"/>
      <c r="G7" s="16"/>
    </row>
    <row r="8" spans="1:7" ht="24">
      <c r="A8" s="12" t="s">
        <v>60</v>
      </c>
      <c r="B8" s="13">
        <v>1</v>
      </c>
      <c r="C8" s="14" t="s">
        <v>61</v>
      </c>
      <c r="D8" s="15"/>
      <c r="E8" s="16"/>
      <c r="F8" s="16"/>
      <c r="G8" s="16"/>
    </row>
    <row r="9" spans="1:7" ht="24">
      <c r="A9" s="12" t="s">
        <v>62</v>
      </c>
      <c r="B9" s="17">
        <v>2</v>
      </c>
      <c r="C9" s="14" t="s">
        <v>63</v>
      </c>
      <c r="D9" s="15"/>
      <c r="E9" s="16"/>
      <c r="F9" s="16"/>
      <c r="G9" s="16"/>
    </row>
    <row r="10" spans="1:7" ht="24">
      <c r="A10" s="12" t="s">
        <v>64</v>
      </c>
      <c r="B10" s="17">
        <v>2</v>
      </c>
      <c r="C10" s="14" t="s">
        <v>65</v>
      </c>
      <c r="D10" s="15"/>
      <c r="E10" s="16"/>
      <c r="F10" s="16"/>
      <c r="G10" s="16"/>
    </row>
    <row r="11" spans="1:7" ht="24">
      <c r="A11" s="12" t="s">
        <v>66</v>
      </c>
      <c r="B11" s="13">
        <v>1</v>
      </c>
      <c r="C11" s="14" t="s">
        <v>67</v>
      </c>
      <c r="D11" s="15"/>
      <c r="E11" s="16"/>
      <c r="F11" s="16"/>
      <c r="G11" s="16"/>
    </row>
    <row r="12" spans="1:7" ht="24">
      <c r="A12" s="12" t="s">
        <v>68</v>
      </c>
      <c r="B12" s="13">
        <v>1</v>
      </c>
      <c r="C12" s="14" t="s">
        <v>69</v>
      </c>
      <c r="D12" s="15"/>
      <c r="E12" s="16"/>
      <c r="F12" s="16"/>
      <c r="G12" s="16"/>
    </row>
    <row r="13" spans="1:7" ht="24">
      <c r="A13" s="12" t="s">
        <v>70</v>
      </c>
      <c r="B13" s="13">
        <v>1</v>
      </c>
      <c r="C13" s="14" t="s">
        <v>384</v>
      </c>
      <c r="D13" s="15"/>
      <c r="E13" s="16"/>
      <c r="F13" s="16"/>
      <c r="G13" s="16"/>
    </row>
    <row r="14" spans="1:7" ht="24">
      <c r="A14" s="12" t="s">
        <v>72</v>
      </c>
      <c r="B14" s="13">
        <v>1</v>
      </c>
      <c r="C14" s="14" t="s">
        <v>73</v>
      </c>
      <c r="D14" s="15"/>
      <c r="E14" s="16"/>
      <c r="F14" s="16"/>
      <c r="G14" s="16"/>
    </row>
    <row r="15" spans="1:7" ht="24">
      <c r="A15" s="12" t="s">
        <v>74</v>
      </c>
      <c r="B15" s="13">
        <v>1</v>
      </c>
      <c r="C15" s="14" t="s">
        <v>75</v>
      </c>
      <c r="D15" s="15"/>
      <c r="E15" s="16"/>
      <c r="F15" s="16"/>
      <c r="G15" s="16"/>
    </row>
    <row r="16" spans="1:7" ht="24">
      <c r="A16" s="12" t="s">
        <v>76</v>
      </c>
      <c r="B16" s="17">
        <v>2</v>
      </c>
      <c r="C16" s="14" t="s">
        <v>77</v>
      </c>
      <c r="D16" s="15"/>
      <c r="E16" s="16"/>
      <c r="F16" s="16"/>
      <c r="G16" s="16"/>
    </row>
    <row r="17" spans="1:7" ht="24">
      <c r="A17" s="12" t="s">
        <v>78</v>
      </c>
      <c r="B17" s="13">
        <v>1</v>
      </c>
      <c r="C17" s="14" t="s">
        <v>79</v>
      </c>
      <c r="D17" s="15"/>
      <c r="E17" s="16"/>
      <c r="F17" s="16"/>
      <c r="G17" s="16"/>
    </row>
    <row r="18" spans="1:7" ht="36">
      <c r="A18" s="12" t="s">
        <v>80</v>
      </c>
      <c r="B18" s="17">
        <v>2</v>
      </c>
      <c r="C18" s="14" t="s">
        <v>81</v>
      </c>
      <c r="D18" s="15"/>
      <c r="E18" s="16"/>
      <c r="F18" s="16"/>
      <c r="G18" s="16"/>
    </row>
    <row r="19" spans="1:7" ht="24">
      <c r="A19" s="12" t="s">
        <v>82</v>
      </c>
      <c r="B19" s="13">
        <v>1</v>
      </c>
      <c r="C19" s="14" t="s">
        <v>83</v>
      </c>
      <c r="D19" s="15"/>
      <c r="E19" s="16"/>
      <c r="F19" s="16"/>
      <c r="G19" s="16"/>
    </row>
    <row r="20" spans="1:7" ht="24">
      <c r="A20" s="12" t="s">
        <v>84</v>
      </c>
      <c r="B20" s="17">
        <v>2</v>
      </c>
      <c r="C20" s="14" t="s">
        <v>71</v>
      </c>
      <c r="D20" s="15"/>
      <c r="E20" s="16"/>
      <c r="F20" s="16"/>
      <c r="G20" s="16"/>
    </row>
    <row r="21" spans="1:7" ht="36">
      <c r="A21" s="12" t="s">
        <v>85</v>
      </c>
      <c r="B21" s="17">
        <v>2</v>
      </c>
      <c r="C21" s="14" t="s">
        <v>86</v>
      </c>
      <c r="D21" s="15"/>
      <c r="E21" s="16"/>
      <c r="F21" s="16"/>
      <c r="G21" s="16"/>
    </row>
    <row r="22" spans="1:7" ht="24">
      <c r="A22" s="12" t="s">
        <v>87</v>
      </c>
      <c r="B22" s="13">
        <v>1</v>
      </c>
      <c r="C22" s="14" t="s">
        <v>88</v>
      </c>
      <c r="D22" s="15"/>
      <c r="E22" s="16"/>
      <c r="F22" s="16"/>
      <c r="G22" s="16"/>
    </row>
    <row r="23" spans="1:7" ht="24">
      <c r="A23" s="12" t="s">
        <v>89</v>
      </c>
      <c r="B23" s="23">
        <v>3</v>
      </c>
      <c r="C23" s="14" t="s">
        <v>90</v>
      </c>
      <c r="D23" s="15"/>
      <c r="E23" s="16"/>
      <c r="F23" s="16"/>
      <c r="G23" s="16"/>
    </row>
    <row r="24" spans="1:7" ht="24">
      <c r="A24" s="12" t="s">
        <v>91</v>
      </c>
      <c r="B24" s="23">
        <v>3</v>
      </c>
      <c r="C24" s="14" t="s">
        <v>92</v>
      </c>
      <c r="D24" s="15"/>
      <c r="E24" s="16"/>
      <c r="F24" s="16"/>
      <c r="G24" s="16"/>
    </row>
    <row r="25" spans="1:7" ht="24">
      <c r="A25" s="12" t="s">
        <v>93</v>
      </c>
      <c r="B25" s="13">
        <v>1</v>
      </c>
      <c r="C25" s="14" t="s">
        <v>94</v>
      </c>
      <c r="D25" s="15"/>
      <c r="E25" s="16"/>
      <c r="F25" s="16"/>
      <c r="G25" s="16"/>
    </row>
    <row r="26" spans="1:7" ht="36">
      <c r="A26" s="12" t="s">
        <v>95</v>
      </c>
      <c r="B26" s="17">
        <v>2</v>
      </c>
      <c r="C26" s="14" t="s">
        <v>96</v>
      </c>
      <c r="D26" s="15"/>
      <c r="E26" s="16"/>
      <c r="F26" s="16"/>
      <c r="G26" s="16"/>
    </row>
    <row r="27" spans="1:7">
      <c r="A27" s="12" t="s">
        <v>97</v>
      </c>
      <c r="B27" s="13">
        <v>1</v>
      </c>
      <c r="C27" s="14" t="s">
        <v>98</v>
      </c>
      <c r="D27" s="15"/>
      <c r="E27" s="16"/>
      <c r="F27" s="16"/>
      <c r="G27" s="16"/>
    </row>
  </sheetData>
  <dataValidations count="1">
    <dataValidation type="list" operator="equal" showErrorMessage="1" sqref="D2:D2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1" sqref="C1"/>
    </sheetView>
  </sheetViews>
  <sheetFormatPr baseColWidth="10" defaultColWidth="8.83203125" defaultRowHeight="12" x14ac:dyDescent="0"/>
  <cols>
    <col min="2" max="2" width="8.83203125" style="20" customWidth="1"/>
    <col min="3" max="3" width="70" customWidth="1"/>
  </cols>
  <sheetData>
    <row r="1" spans="1:7" s="21" customFormat="1" ht="34">
      <c r="A1" s="10" t="s">
        <v>21</v>
      </c>
      <c r="B1" s="11" t="s">
        <v>22</v>
      </c>
      <c r="C1" s="10" t="s">
        <v>23</v>
      </c>
      <c r="D1" s="10" t="s">
        <v>24</v>
      </c>
      <c r="E1" s="10" t="s">
        <v>25</v>
      </c>
      <c r="F1" s="10" t="s">
        <v>26</v>
      </c>
      <c r="G1" s="10" t="s">
        <v>27</v>
      </c>
    </row>
    <row r="2" spans="1:7" ht="24">
      <c r="A2" s="7" t="s">
        <v>99</v>
      </c>
      <c r="B2" s="13">
        <v>1</v>
      </c>
      <c r="C2" s="24" t="s">
        <v>100</v>
      </c>
      <c r="D2" s="15"/>
      <c r="E2" s="15"/>
      <c r="F2" s="15"/>
      <c r="G2" s="15"/>
    </row>
    <row r="3" spans="1:7">
      <c r="A3" s="7" t="s">
        <v>101</v>
      </c>
      <c r="B3" s="13">
        <v>1</v>
      </c>
      <c r="C3" s="24" t="s">
        <v>102</v>
      </c>
      <c r="D3" s="15"/>
      <c r="E3" s="15"/>
      <c r="F3" s="15"/>
      <c r="G3" s="15"/>
    </row>
    <row r="4" spans="1:7">
      <c r="A4" s="7" t="s">
        <v>103</v>
      </c>
      <c r="B4" s="13">
        <v>1</v>
      </c>
      <c r="C4" s="24" t="s">
        <v>104</v>
      </c>
      <c r="D4" s="15"/>
      <c r="E4" s="15"/>
      <c r="F4" s="15"/>
      <c r="G4" s="15"/>
    </row>
    <row r="5" spans="1:7" ht="24">
      <c r="A5" s="7" t="s">
        <v>105</v>
      </c>
      <c r="B5" s="23">
        <v>3</v>
      </c>
      <c r="C5" s="24" t="s">
        <v>106</v>
      </c>
      <c r="D5" s="15"/>
      <c r="E5" s="15"/>
      <c r="F5" s="15"/>
      <c r="G5" s="15"/>
    </row>
    <row r="6" spans="1:7" ht="24">
      <c r="A6" s="7" t="s">
        <v>107</v>
      </c>
      <c r="B6" s="13">
        <v>1</v>
      </c>
      <c r="C6" s="24" t="s">
        <v>108</v>
      </c>
      <c r="D6" s="15"/>
      <c r="E6" s="15"/>
      <c r="F6" s="15"/>
      <c r="G6" s="15"/>
    </row>
    <row r="7" spans="1:7" ht="24">
      <c r="A7" s="7" t="s">
        <v>109</v>
      </c>
      <c r="B7" s="13">
        <v>1</v>
      </c>
      <c r="C7" s="24" t="s">
        <v>110</v>
      </c>
      <c r="D7" s="15"/>
      <c r="E7" s="15"/>
      <c r="F7" s="15"/>
      <c r="G7" s="15"/>
    </row>
    <row r="8" spans="1:7" ht="24">
      <c r="A8" s="7" t="s">
        <v>111</v>
      </c>
      <c r="B8" s="13">
        <v>1</v>
      </c>
      <c r="C8" s="24" t="s">
        <v>112</v>
      </c>
      <c r="D8" s="15"/>
      <c r="E8" s="15"/>
      <c r="F8" s="15"/>
      <c r="G8" s="15"/>
    </row>
    <row r="9" spans="1:7" ht="24">
      <c r="A9" s="7" t="s">
        <v>113</v>
      </c>
      <c r="B9" s="17">
        <v>2</v>
      </c>
      <c r="C9" s="24" t="s">
        <v>114</v>
      </c>
      <c r="D9" s="15"/>
      <c r="E9" s="15"/>
      <c r="F9" s="15"/>
      <c r="G9" s="15"/>
    </row>
    <row r="10" spans="1:7" ht="24">
      <c r="A10" s="7" t="s">
        <v>115</v>
      </c>
      <c r="B10" s="13">
        <v>1</v>
      </c>
      <c r="C10" s="24" t="s">
        <v>116</v>
      </c>
      <c r="D10" s="15"/>
      <c r="E10" s="15"/>
      <c r="F10" s="15"/>
      <c r="G10" s="15"/>
    </row>
    <row r="11" spans="1:7" ht="36">
      <c r="A11" s="7" t="s">
        <v>117</v>
      </c>
      <c r="B11" s="13">
        <v>1</v>
      </c>
      <c r="C11" s="24" t="s">
        <v>118</v>
      </c>
      <c r="D11" s="15"/>
      <c r="E11" s="15"/>
      <c r="F11" s="15"/>
      <c r="G11" s="15"/>
    </row>
    <row r="12" spans="1:7">
      <c r="A12" s="7" t="s">
        <v>119</v>
      </c>
      <c r="B12" s="13">
        <v>1</v>
      </c>
      <c r="C12" s="24" t="s">
        <v>120</v>
      </c>
      <c r="D12" s="15"/>
      <c r="E12" s="15"/>
      <c r="F12" s="15"/>
      <c r="G12" s="15"/>
    </row>
    <row r="13" spans="1:7" ht="24">
      <c r="A13" s="7" t="s">
        <v>121</v>
      </c>
      <c r="B13" s="13">
        <v>1</v>
      </c>
      <c r="C13" s="24" t="s">
        <v>122</v>
      </c>
      <c r="D13" s="15"/>
      <c r="E13" s="15"/>
      <c r="F13" s="15"/>
      <c r="G13" s="15"/>
    </row>
    <row r="14" spans="1:7" ht="24">
      <c r="A14" s="7" t="s">
        <v>123</v>
      </c>
      <c r="B14" s="13">
        <v>1</v>
      </c>
      <c r="C14" s="24" t="s">
        <v>124</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1" sqref="C11"/>
    </sheetView>
  </sheetViews>
  <sheetFormatPr baseColWidth="10" defaultColWidth="8.83203125" defaultRowHeight="12" x14ac:dyDescent="0"/>
  <cols>
    <col min="2" max="2" width="8.83203125" style="20"/>
    <col min="3" max="3" width="68.6640625" customWidth="1"/>
  </cols>
  <sheetData>
    <row r="1" spans="1:7" s="21" customFormat="1" ht="34">
      <c r="A1" s="10" t="s">
        <v>21</v>
      </c>
      <c r="B1" s="11" t="s">
        <v>22</v>
      </c>
      <c r="C1" s="10" t="s">
        <v>23</v>
      </c>
      <c r="D1" s="10" t="s">
        <v>24</v>
      </c>
      <c r="E1" s="10" t="s">
        <v>25</v>
      </c>
      <c r="F1" s="10" t="s">
        <v>26</v>
      </c>
      <c r="G1" s="10" t="s">
        <v>27</v>
      </c>
    </row>
    <row r="2" spans="1:7" ht="48">
      <c r="A2" s="7" t="s">
        <v>125</v>
      </c>
      <c r="B2" s="13">
        <v>1</v>
      </c>
      <c r="C2" s="24" t="s">
        <v>126</v>
      </c>
      <c r="D2" s="15"/>
      <c r="E2" s="15"/>
      <c r="F2" s="15"/>
      <c r="G2" s="15"/>
    </row>
    <row r="3" spans="1:7" ht="36">
      <c r="A3" s="7" t="s">
        <v>127</v>
      </c>
      <c r="B3" s="13">
        <v>1</v>
      </c>
      <c r="C3" s="24" t="s">
        <v>128</v>
      </c>
      <c r="D3" s="15"/>
      <c r="E3" s="15"/>
      <c r="F3" s="15"/>
      <c r="G3" s="15"/>
    </row>
    <row r="4" spans="1:7" ht="36">
      <c r="A4" s="7" t="s">
        <v>129</v>
      </c>
      <c r="B4" s="13">
        <v>1</v>
      </c>
      <c r="C4" s="24" t="s">
        <v>130</v>
      </c>
      <c r="D4" s="15"/>
      <c r="E4" s="15"/>
      <c r="F4" s="15"/>
      <c r="G4" s="15"/>
    </row>
    <row r="5" spans="1:7">
      <c r="A5" s="7" t="s">
        <v>131</v>
      </c>
      <c r="B5" s="13">
        <v>1</v>
      </c>
      <c r="C5" s="24" t="s">
        <v>132</v>
      </c>
      <c r="D5" s="15"/>
      <c r="E5" s="15"/>
      <c r="F5" s="15"/>
      <c r="G5" s="15"/>
    </row>
    <row r="6" spans="1:7" ht="24">
      <c r="A6" s="7" t="s">
        <v>133</v>
      </c>
      <c r="B6" s="13">
        <v>1</v>
      </c>
      <c r="C6" s="24" t="s">
        <v>134</v>
      </c>
      <c r="D6" s="15"/>
      <c r="E6" s="15"/>
      <c r="F6" s="15"/>
      <c r="G6" s="15"/>
    </row>
    <row r="7" spans="1:7" ht="24">
      <c r="A7" s="7" t="s">
        <v>135</v>
      </c>
      <c r="B7" s="17">
        <v>2</v>
      </c>
      <c r="C7" s="24" t="s">
        <v>136</v>
      </c>
      <c r="D7" s="15"/>
      <c r="E7" s="15"/>
      <c r="F7" s="15"/>
      <c r="G7" s="15"/>
    </row>
    <row r="8" spans="1:7" ht="24">
      <c r="A8" s="7" t="s">
        <v>137</v>
      </c>
      <c r="B8" s="23">
        <v>3</v>
      </c>
      <c r="C8" s="24" t="s">
        <v>138</v>
      </c>
      <c r="D8" s="15"/>
      <c r="E8" s="15"/>
      <c r="F8" s="15"/>
      <c r="G8" s="15"/>
    </row>
    <row r="9" spans="1:7">
      <c r="A9" s="7" t="s">
        <v>139</v>
      </c>
      <c r="B9" s="17">
        <v>2</v>
      </c>
      <c r="C9" s="24" t="s">
        <v>140</v>
      </c>
      <c r="D9" s="15"/>
      <c r="E9" s="15"/>
      <c r="F9" s="15"/>
      <c r="G9" s="15"/>
    </row>
    <row r="10" spans="1:7" ht="24">
      <c r="A10" s="7" t="s">
        <v>141</v>
      </c>
      <c r="B10" s="13">
        <v>1</v>
      </c>
      <c r="C10" s="24" t="s">
        <v>142</v>
      </c>
      <c r="D10" s="15"/>
      <c r="E10" s="15"/>
      <c r="F10" s="15"/>
      <c r="G10" s="15"/>
    </row>
    <row r="11" spans="1:7" ht="48">
      <c r="A11" s="7" t="s">
        <v>143</v>
      </c>
      <c r="B11" s="17">
        <v>2</v>
      </c>
      <c r="C11" s="24" t="s">
        <v>144</v>
      </c>
      <c r="D11" s="15"/>
      <c r="E11" s="15"/>
      <c r="F11" s="15"/>
      <c r="G11" s="15"/>
    </row>
    <row r="12" spans="1:7" ht="36">
      <c r="A12" s="7" t="s">
        <v>145</v>
      </c>
      <c r="B12" s="17">
        <v>2</v>
      </c>
      <c r="C12" s="24" t="s">
        <v>146</v>
      </c>
      <c r="D12" s="15"/>
      <c r="E12" s="15"/>
      <c r="F12" s="15"/>
      <c r="G12" s="15"/>
    </row>
    <row r="13" spans="1:7" ht="24">
      <c r="A13" s="7" t="s">
        <v>147</v>
      </c>
      <c r="B13" s="13">
        <v>1</v>
      </c>
      <c r="C13" s="24" t="s">
        <v>148</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C11" sqref="C11"/>
    </sheetView>
  </sheetViews>
  <sheetFormatPr baseColWidth="10" defaultColWidth="8.83203125" defaultRowHeight="12" x14ac:dyDescent="0"/>
  <cols>
    <col min="2" max="2" width="8.83203125" style="20"/>
    <col min="3" max="3" width="60.6640625" customWidth="1"/>
  </cols>
  <sheetData>
    <row r="1" spans="1:7" s="21" customFormat="1" ht="34">
      <c r="A1" s="10" t="s">
        <v>21</v>
      </c>
      <c r="B1" s="11" t="s">
        <v>22</v>
      </c>
      <c r="C1" s="10" t="s">
        <v>23</v>
      </c>
      <c r="D1" s="10" t="s">
        <v>24</v>
      </c>
      <c r="E1" s="10" t="s">
        <v>25</v>
      </c>
      <c r="F1" s="10" t="s">
        <v>26</v>
      </c>
      <c r="G1" s="10" t="s">
        <v>27</v>
      </c>
    </row>
    <row r="2" spans="1:7" ht="24">
      <c r="A2" s="7" t="s">
        <v>149</v>
      </c>
      <c r="B2" s="13">
        <v>1</v>
      </c>
      <c r="C2" s="24" t="s">
        <v>150</v>
      </c>
      <c r="D2" s="15"/>
      <c r="E2" s="15"/>
      <c r="F2" s="15"/>
      <c r="G2" s="15"/>
    </row>
    <row r="3" spans="1:7" ht="24">
      <c r="A3" s="7" t="s">
        <v>151</v>
      </c>
      <c r="B3" s="13">
        <v>1</v>
      </c>
      <c r="C3" s="24" t="s">
        <v>152</v>
      </c>
      <c r="D3" s="15"/>
      <c r="E3" s="15"/>
      <c r="F3" s="15"/>
      <c r="G3" s="15"/>
    </row>
    <row r="4" spans="1:7">
      <c r="A4" s="7" t="s">
        <v>153</v>
      </c>
      <c r="B4" s="13">
        <v>1</v>
      </c>
      <c r="C4" s="24" t="s">
        <v>154</v>
      </c>
      <c r="D4" s="15"/>
      <c r="E4" s="15"/>
      <c r="F4" s="15"/>
      <c r="G4" s="15"/>
    </row>
    <row r="5" spans="1:7" ht="24">
      <c r="A5" s="7" t="s">
        <v>155</v>
      </c>
      <c r="B5" s="23">
        <v>3</v>
      </c>
      <c r="C5" s="24" t="s">
        <v>156</v>
      </c>
      <c r="D5" s="15"/>
      <c r="E5" s="15"/>
      <c r="F5" s="15"/>
      <c r="G5" s="15"/>
    </row>
    <row r="6" spans="1:7" ht="36">
      <c r="A6" s="7" t="s">
        <v>157</v>
      </c>
      <c r="B6" s="13">
        <v>1</v>
      </c>
      <c r="C6" s="24" t="s">
        <v>158</v>
      </c>
      <c r="D6" s="15"/>
      <c r="E6" s="15"/>
      <c r="F6" s="15"/>
      <c r="G6" s="15"/>
    </row>
    <row r="7" spans="1:7" ht="24">
      <c r="A7" s="7" t="s">
        <v>159</v>
      </c>
      <c r="B7" s="13">
        <v>1</v>
      </c>
      <c r="C7" s="24" t="s">
        <v>160</v>
      </c>
      <c r="D7" s="15"/>
      <c r="E7" s="15"/>
      <c r="F7" s="15"/>
      <c r="G7" s="15"/>
    </row>
    <row r="8" spans="1:7" ht="24">
      <c r="A8" s="7" t="s">
        <v>161</v>
      </c>
      <c r="B8" s="13">
        <v>1</v>
      </c>
      <c r="C8" s="24" t="s">
        <v>162</v>
      </c>
      <c r="D8" s="15"/>
      <c r="E8" s="15"/>
      <c r="F8" s="15"/>
      <c r="G8" s="15"/>
    </row>
    <row r="9" spans="1:7" ht="24">
      <c r="A9" s="7" t="s">
        <v>163</v>
      </c>
      <c r="B9" s="13">
        <v>1</v>
      </c>
      <c r="C9" s="24" t="s">
        <v>164</v>
      </c>
      <c r="D9" s="15"/>
      <c r="E9" s="15"/>
      <c r="F9" s="15"/>
      <c r="G9" s="15"/>
    </row>
    <row r="10" spans="1:7" ht="24">
      <c r="A10" s="7" t="s">
        <v>165</v>
      </c>
      <c r="B10" s="13">
        <v>1</v>
      </c>
      <c r="C10" s="24" t="s">
        <v>166</v>
      </c>
      <c r="D10" s="15"/>
      <c r="E10" s="15"/>
      <c r="F10" s="15"/>
      <c r="G10" s="15"/>
    </row>
    <row r="11" spans="1:7" ht="48">
      <c r="A11" s="7" t="s">
        <v>167</v>
      </c>
      <c r="B11" s="13">
        <v>1</v>
      </c>
      <c r="C11" s="24" t="s">
        <v>168</v>
      </c>
      <c r="D11" s="15"/>
      <c r="E11" s="15"/>
      <c r="F11" s="15"/>
      <c r="G11" s="15"/>
    </row>
    <row r="12" spans="1:7" ht="48">
      <c r="A12" s="7" t="s">
        <v>169</v>
      </c>
      <c r="B12" s="17">
        <v>2</v>
      </c>
      <c r="C12" s="24" t="s">
        <v>170</v>
      </c>
      <c r="D12" s="15"/>
      <c r="E12" s="15"/>
      <c r="F12" s="15"/>
      <c r="G12" s="15"/>
    </row>
    <row r="13" spans="1:7" ht="48">
      <c r="A13" s="7" t="s">
        <v>171</v>
      </c>
      <c r="B13" s="17">
        <v>2</v>
      </c>
      <c r="C13" s="24" t="s">
        <v>172</v>
      </c>
      <c r="D13" s="15"/>
      <c r="E13" s="15"/>
      <c r="F13" s="15"/>
      <c r="G13" s="15"/>
    </row>
    <row r="14" spans="1:7" ht="24">
      <c r="A14" s="7" t="s">
        <v>173</v>
      </c>
      <c r="B14" s="17">
        <v>2</v>
      </c>
      <c r="C14" s="24" t="s">
        <v>174</v>
      </c>
      <c r="D14" s="15"/>
      <c r="E14" s="15"/>
      <c r="F14" s="15"/>
      <c r="G14" s="15"/>
    </row>
    <row r="15" spans="1:7" ht="60">
      <c r="A15" s="7" t="s">
        <v>175</v>
      </c>
      <c r="B15" s="17">
        <v>2</v>
      </c>
      <c r="C15" s="24" t="s">
        <v>176</v>
      </c>
      <c r="D15" s="15"/>
      <c r="E15" s="15"/>
      <c r="F15" s="15"/>
      <c r="G15" s="15"/>
    </row>
    <row r="16" spans="1:7" ht="48">
      <c r="A16" s="7" t="s">
        <v>177</v>
      </c>
      <c r="B16" s="17">
        <v>2</v>
      </c>
      <c r="C16" s="24" t="s">
        <v>178</v>
      </c>
      <c r="D16" s="15"/>
      <c r="E16" s="15"/>
      <c r="F16" s="15"/>
      <c r="G16" s="15"/>
    </row>
    <row r="17" spans="1:7" ht="49">
      <c r="A17" s="7" t="s">
        <v>179</v>
      </c>
      <c r="B17" s="17">
        <v>2</v>
      </c>
      <c r="C17" s="24" t="s">
        <v>180</v>
      </c>
      <c r="D17" s="15"/>
      <c r="E17" s="15"/>
      <c r="F17" s="15"/>
      <c r="G17" s="15"/>
    </row>
    <row r="18" spans="1:7" ht="36">
      <c r="A18" s="7" t="s">
        <v>181</v>
      </c>
      <c r="B18" s="13">
        <v>1</v>
      </c>
      <c r="C18" s="24" t="s">
        <v>182</v>
      </c>
      <c r="D18" s="15"/>
      <c r="E18" s="15"/>
      <c r="F18" s="15"/>
      <c r="G18" s="15"/>
    </row>
    <row r="19" spans="1:7" ht="24">
      <c r="A19" s="7" t="s">
        <v>183</v>
      </c>
      <c r="B19" s="17">
        <v>2</v>
      </c>
      <c r="C19" s="24" t="s">
        <v>184</v>
      </c>
      <c r="D19" s="15"/>
      <c r="E19" s="15"/>
      <c r="F19" s="15"/>
      <c r="G19" s="15"/>
    </row>
    <row r="20" spans="1:7" ht="24">
      <c r="A20" s="7" t="s">
        <v>185</v>
      </c>
      <c r="B20" s="17">
        <v>2</v>
      </c>
      <c r="C20" s="24" t="s">
        <v>186</v>
      </c>
      <c r="D20" s="15"/>
      <c r="E20" s="15"/>
      <c r="F20" s="15"/>
      <c r="G20" s="15"/>
    </row>
    <row r="21" spans="1:7" ht="24">
      <c r="A21" s="7" t="s">
        <v>187</v>
      </c>
      <c r="B21" s="17">
        <v>2</v>
      </c>
      <c r="C21" s="24" t="s">
        <v>188</v>
      </c>
      <c r="D21" s="15"/>
      <c r="E21" s="15"/>
      <c r="F21" s="15"/>
      <c r="G21" s="15"/>
    </row>
    <row r="22" spans="1:7" ht="24">
      <c r="A22" s="7" t="s">
        <v>189</v>
      </c>
      <c r="B22" s="17">
        <v>2</v>
      </c>
      <c r="C22" s="24" t="s">
        <v>190</v>
      </c>
      <c r="D22" s="15"/>
      <c r="E22" s="15"/>
      <c r="F22" s="15"/>
      <c r="G22" s="15"/>
    </row>
  </sheetData>
  <dataValidations count="1">
    <dataValidation type="list" operator="equal" showErrorMessage="1" sqref="D2:D2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1" sqref="C1"/>
    </sheetView>
  </sheetViews>
  <sheetFormatPr baseColWidth="10" defaultColWidth="8.83203125" defaultRowHeight="12" x14ac:dyDescent="0"/>
  <cols>
    <col min="2" max="2" width="8.83203125" style="20"/>
    <col min="3" max="3" width="97.1640625" customWidth="1"/>
  </cols>
  <sheetData>
    <row r="1" spans="1:7" s="21" customFormat="1" ht="34">
      <c r="A1" s="10" t="s">
        <v>21</v>
      </c>
      <c r="B1" s="11" t="s">
        <v>22</v>
      </c>
      <c r="C1" s="10" t="s">
        <v>23</v>
      </c>
      <c r="D1" s="10" t="s">
        <v>24</v>
      </c>
      <c r="E1" s="10" t="s">
        <v>25</v>
      </c>
      <c r="F1" s="10" t="s">
        <v>26</v>
      </c>
      <c r="G1" s="10" t="s">
        <v>27</v>
      </c>
    </row>
    <row r="2" spans="1:7">
      <c r="A2" s="7" t="s">
        <v>191</v>
      </c>
      <c r="B2" s="13">
        <v>1</v>
      </c>
      <c r="C2" s="24" t="s">
        <v>192</v>
      </c>
      <c r="D2" s="15"/>
      <c r="E2" s="15"/>
      <c r="F2" s="15"/>
      <c r="G2" s="15"/>
    </row>
    <row r="3" spans="1:7" ht="24">
      <c r="A3" s="7" t="s">
        <v>193</v>
      </c>
      <c r="B3" s="17">
        <v>2</v>
      </c>
      <c r="C3" s="24" t="s">
        <v>194</v>
      </c>
      <c r="D3" s="15"/>
      <c r="E3" s="15"/>
      <c r="F3" s="15"/>
      <c r="G3" s="15"/>
    </row>
    <row r="4" spans="1:7">
      <c r="A4" s="7" t="s">
        <v>195</v>
      </c>
      <c r="B4" s="13">
        <v>1</v>
      </c>
      <c r="C4" s="24" t="s">
        <v>196</v>
      </c>
      <c r="D4" s="15"/>
      <c r="E4" s="15"/>
      <c r="F4" s="15"/>
      <c r="G4" s="15"/>
    </row>
    <row r="5" spans="1:7">
      <c r="A5" s="7" t="s">
        <v>197</v>
      </c>
      <c r="B5" s="23">
        <v>3</v>
      </c>
      <c r="C5" s="24" t="s">
        <v>198</v>
      </c>
      <c r="D5" s="15"/>
      <c r="E5" s="15"/>
      <c r="F5" s="15"/>
      <c r="G5" s="15"/>
    </row>
    <row r="6" spans="1:7" ht="24">
      <c r="A6" s="7" t="s">
        <v>199</v>
      </c>
      <c r="B6" s="17">
        <v>2</v>
      </c>
      <c r="C6" s="24" t="s">
        <v>200</v>
      </c>
      <c r="D6" s="15"/>
      <c r="E6" s="15"/>
      <c r="F6" s="15"/>
      <c r="G6" s="15"/>
    </row>
    <row r="7" spans="1:7" ht="24">
      <c r="A7" s="7" t="s">
        <v>201</v>
      </c>
      <c r="B7" s="23">
        <v>3</v>
      </c>
      <c r="C7" s="24" t="s">
        <v>202</v>
      </c>
      <c r="D7" s="15"/>
      <c r="E7" s="15"/>
      <c r="F7" s="15"/>
      <c r="G7" s="15"/>
    </row>
    <row r="8" spans="1:7" ht="24">
      <c r="A8" s="7" t="s">
        <v>203</v>
      </c>
      <c r="B8" s="17">
        <v>2</v>
      </c>
      <c r="C8" s="24" t="s">
        <v>204</v>
      </c>
      <c r="D8" s="15"/>
      <c r="E8" s="15"/>
      <c r="F8" s="15"/>
      <c r="G8" s="15"/>
    </row>
    <row r="9" spans="1:7">
      <c r="A9" s="7" t="s">
        <v>205</v>
      </c>
      <c r="B9" s="17">
        <v>2</v>
      </c>
      <c r="C9" s="24" t="s">
        <v>206</v>
      </c>
      <c r="D9" s="15"/>
      <c r="E9" s="15"/>
      <c r="F9" s="15"/>
      <c r="G9" s="15"/>
    </row>
    <row r="10" spans="1:7">
      <c r="A10" s="7" t="s">
        <v>207</v>
      </c>
      <c r="B10" s="17">
        <v>2</v>
      </c>
      <c r="C10" s="24" t="s">
        <v>208</v>
      </c>
      <c r="D10" s="15"/>
      <c r="E10" s="15"/>
      <c r="F10" s="15"/>
      <c r="G10" s="15"/>
    </row>
    <row r="11" spans="1:7" ht="24">
      <c r="A11" s="7" t="s">
        <v>209</v>
      </c>
      <c r="B11" s="23">
        <v>3</v>
      </c>
      <c r="C11" s="24" t="s">
        <v>210</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9" sqref="B9"/>
    </sheetView>
  </sheetViews>
  <sheetFormatPr baseColWidth="10" defaultColWidth="8.83203125" defaultRowHeight="12" x14ac:dyDescent="0"/>
  <cols>
    <col min="2" max="2" width="8.83203125" style="20"/>
    <col min="3" max="3" width="80.33203125" customWidth="1"/>
  </cols>
  <sheetData>
    <row r="1" spans="1:7" s="21" customFormat="1" ht="34">
      <c r="A1" s="10" t="s">
        <v>21</v>
      </c>
      <c r="B1" s="11" t="s">
        <v>22</v>
      </c>
      <c r="C1" s="10" t="s">
        <v>23</v>
      </c>
      <c r="D1" s="10" t="s">
        <v>24</v>
      </c>
      <c r="E1" s="10" t="s">
        <v>25</v>
      </c>
      <c r="F1" s="10" t="s">
        <v>26</v>
      </c>
      <c r="G1" s="10" t="s">
        <v>27</v>
      </c>
    </row>
    <row r="2" spans="1:7" ht="24">
      <c r="A2" s="7" t="s">
        <v>211</v>
      </c>
      <c r="B2" s="13">
        <v>1</v>
      </c>
      <c r="C2" s="24" t="s">
        <v>212</v>
      </c>
      <c r="D2" s="15"/>
      <c r="E2" s="15"/>
      <c r="F2" s="15"/>
      <c r="G2" s="15"/>
    </row>
    <row r="3" spans="1:7">
      <c r="A3" s="7" t="s">
        <v>213</v>
      </c>
      <c r="B3" s="17">
        <v>2</v>
      </c>
      <c r="C3" s="24" t="s">
        <v>214</v>
      </c>
      <c r="D3" s="15"/>
      <c r="E3" s="15"/>
      <c r="F3" s="15"/>
      <c r="G3" s="15"/>
    </row>
    <row r="4" spans="1:7" ht="24">
      <c r="A4" s="7" t="s">
        <v>215</v>
      </c>
      <c r="B4" s="17">
        <v>2</v>
      </c>
      <c r="C4" s="24" t="s">
        <v>216</v>
      </c>
      <c r="D4" s="15"/>
      <c r="E4" s="15"/>
      <c r="F4" s="15"/>
      <c r="G4" s="15"/>
    </row>
    <row r="5" spans="1:7" ht="24">
      <c r="A5" s="7" t="s">
        <v>217</v>
      </c>
      <c r="B5" s="17">
        <v>2</v>
      </c>
      <c r="C5" s="24" t="s">
        <v>218</v>
      </c>
      <c r="D5" s="15"/>
      <c r="E5" s="15"/>
      <c r="F5" s="15"/>
      <c r="G5" s="15"/>
    </row>
    <row r="6" spans="1:7" ht="24">
      <c r="A6" s="7" t="s">
        <v>219</v>
      </c>
      <c r="B6" s="23">
        <v>3</v>
      </c>
      <c r="C6" s="24" t="s">
        <v>220</v>
      </c>
      <c r="D6" s="15"/>
      <c r="E6" s="15"/>
      <c r="F6" s="15"/>
      <c r="G6" s="15"/>
    </row>
    <row r="7" spans="1:7">
      <c r="A7" s="7" t="s">
        <v>221</v>
      </c>
      <c r="B7" s="17">
        <v>2</v>
      </c>
      <c r="C7" s="24" t="s">
        <v>222</v>
      </c>
      <c r="D7" s="15"/>
      <c r="E7" s="15"/>
      <c r="F7" s="15"/>
      <c r="G7" s="15"/>
    </row>
    <row r="8" spans="1:7" ht="36">
      <c r="A8" s="7" t="s">
        <v>223</v>
      </c>
      <c r="B8" s="17">
        <v>2</v>
      </c>
      <c r="C8" s="24" t="s">
        <v>224</v>
      </c>
      <c r="D8" s="15"/>
      <c r="E8" s="15"/>
      <c r="F8" s="15"/>
      <c r="G8" s="15"/>
    </row>
    <row r="9" spans="1:7" ht="24">
      <c r="A9" s="7" t="s">
        <v>225</v>
      </c>
      <c r="B9" s="23">
        <v>3</v>
      </c>
      <c r="C9" s="24" t="s">
        <v>226</v>
      </c>
      <c r="D9" s="15"/>
      <c r="E9" s="15"/>
      <c r="F9" s="15"/>
      <c r="G9" s="15"/>
    </row>
    <row r="10" spans="1:7">
      <c r="A10" s="7" t="s">
        <v>227</v>
      </c>
      <c r="B10" s="23">
        <v>3</v>
      </c>
      <c r="C10" s="24" t="s">
        <v>228</v>
      </c>
      <c r="D10" s="15"/>
      <c r="E10" s="15"/>
      <c r="F10" s="15"/>
      <c r="G10" s="15"/>
    </row>
    <row r="11" spans="1:7">
      <c r="A11" s="7" t="s">
        <v>229</v>
      </c>
      <c r="B11" s="17">
        <v>2</v>
      </c>
      <c r="C11" s="24" t="s">
        <v>230</v>
      </c>
      <c r="D11" s="15"/>
      <c r="E11" s="15"/>
      <c r="F11" s="15"/>
      <c r="G11" s="15"/>
    </row>
    <row r="12" spans="1:7" ht="24">
      <c r="A12" s="7" t="s">
        <v>231</v>
      </c>
      <c r="B12" s="23">
        <v>3</v>
      </c>
      <c r="C12" s="24" t="s">
        <v>232</v>
      </c>
      <c r="D12" s="15"/>
      <c r="E12" s="15"/>
      <c r="F12" s="15"/>
      <c r="G12" s="15"/>
    </row>
    <row r="13" spans="1:7" ht="24">
      <c r="A13" s="7" t="s">
        <v>233</v>
      </c>
      <c r="B13" s="23">
        <v>3</v>
      </c>
      <c r="C13" s="24" t="s">
        <v>234</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5" sqref="B5"/>
    </sheetView>
  </sheetViews>
  <sheetFormatPr baseColWidth="10" defaultColWidth="8.83203125" defaultRowHeight="12" x14ac:dyDescent="0"/>
  <cols>
    <col min="2" max="2" width="8.83203125" style="20"/>
    <col min="3" max="3" width="93" customWidth="1"/>
  </cols>
  <sheetData>
    <row r="1" spans="1:7" s="21" customFormat="1" ht="34">
      <c r="A1" s="10" t="s">
        <v>21</v>
      </c>
      <c r="B1" s="11" t="s">
        <v>22</v>
      </c>
      <c r="C1" s="10" t="s">
        <v>23</v>
      </c>
      <c r="D1" s="10" t="s">
        <v>24</v>
      </c>
      <c r="E1" s="10" t="s">
        <v>25</v>
      </c>
      <c r="F1" s="10" t="s">
        <v>26</v>
      </c>
      <c r="G1" s="10" t="s">
        <v>27</v>
      </c>
    </row>
    <row r="2" spans="1:7">
      <c r="A2" s="7" t="s">
        <v>235</v>
      </c>
      <c r="B2" s="13">
        <v>1</v>
      </c>
      <c r="C2" s="25" t="s">
        <v>236</v>
      </c>
      <c r="D2" s="15"/>
      <c r="E2" s="15"/>
      <c r="F2" s="15"/>
      <c r="G2" s="15"/>
    </row>
    <row r="3" spans="1:7" ht="24">
      <c r="A3" s="7" t="s">
        <v>237</v>
      </c>
      <c r="B3" s="23">
        <v>3</v>
      </c>
      <c r="C3" s="24" t="s">
        <v>238</v>
      </c>
      <c r="D3" s="15"/>
      <c r="E3" s="15"/>
      <c r="F3" s="15"/>
      <c r="G3" s="15"/>
    </row>
    <row r="4" spans="1:7" ht="24">
      <c r="A4" s="7" t="s">
        <v>239</v>
      </c>
      <c r="B4" s="13">
        <v>1</v>
      </c>
      <c r="C4" s="24" t="s">
        <v>240</v>
      </c>
      <c r="D4" s="15"/>
      <c r="E4" s="15"/>
      <c r="F4" s="15"/>
      <c r="G4" s="15"/>
    </row>
    <row r="5" spans="1:7" ht="60">
      <c r="A5" s="7" t="s">
        <v>241</v>
      </c>
      <c r="B5" s="13">
        <v>1</v>
      </c>
      <c r="C5" s="24" t="s">
        <v>242</v>
      </c>
      <c r="D5" s="15"/>
      <c r="E5" s="15"/>
      <c r="F5" s="15"/>
      <c r="G5" s="15"/>
    </row>
    <row r="6" spans="1:7" ht="24">
      <c r="A6" s="7" t="s">
        <v>243</v>
      </c>
      <c r="B6" s="17">
        <v>2</v>
      </c>
      <c r="C6" s="24" t="s">
        <v>244</v>
      </c>
      <c r="D6" s="15"/>
      <c r="E6" s="15"/>
      <c r="F6" s="15"/>
      <c r="G6" s="15"/>
    </row>
    <row r="7" spans="1:7" ht="24">
      <c r="A7" s="7" t="s">
        <v>245</v>
      </c>
      <c r="B7" s="23">
        <v>3</v>
      </c>
      <c r="C7" s="24" t="s">
        <v>246</v>
      </c>
      <c r="D7" s="15"/>
      <c r="E7" s="15"/>
      <c r="F7" s="15"/>
      <c r="G7" s="15"/>
    </row>
    <row r="8" spans="1:7" ht="24">
      <c r="A8" s="7" t="s">
        <v>247</v>
      </c>
      <c r="B8" s="17">
        <v>2</v>
      </c>
      <c r="C8" s="24" t="s">
        <v>248</v>
      </c>
      <c r="D8" s="15"/>
      <c r="E8" s="15"/>
      <c r="F8" s="15"/>
      <c r="G8" s="15"/>
    </row>
    <row r="9" spans="1:7" ht="24">
      <c r="A9" s="7" t="s">
        <v>249</v>
      </c>
      <c r="B9" s="23">
        <v>3</v>
      </c>
      <c r="C9" s="24" t="s">
        <v>250</v>
      </c>
      <c r="D9" s="15"/>
      <c r="E9" s="15"/>
      <c r="F9" s="15"/>
      <c r="G9" s="15"/>
    </row>
    <row r="10" spans="1:7" ht="24">
      <c r="A10" s="7" t="s">
        <v>251</v>
      </c>
      <c r="B10" s="13">
        <v>1</v>
      </c>
      <c r="C10" s="24" t="s">
        <v>252</v>
      </c>
      <c r="D10" s="15"/>
      <c r="E10" s="15"/>
      <c r="F10" s="15"/>
      <c r="G10" s="15"/>
    </row>
    <row r="11" spans="1:7" ht="24">
      <c r="A11" s="7" t="s">
        <v>253</v>
      </c>
      <c r="B11" s="17">
        <v>2</v>
      </c>
      <c r="C11" s="24" t="s">
        <v>254</v>
      </c>
      <c r="D11" s="15"/>
      <c r="E11" s="15"/>
      <c r="F11" s="15"/>
      <c r="G11" s="15"/>
    </row>
    <row r="12" spans="1:7" ht="24">
      <c r="A12" s="7" t="s">
        <v>255</v>
      </c>
      <c r="B12" s="17">
        <v>2</v>
      </c>
      <c r="C12" s="24" t="s">
        <v>256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378</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Florent Batard</cp:lastModifiedBy>
  <cp:revision>37</cp:revision>
  <dcterms:created xsi:type="dcterms:W3CDTF">2014-11-04T11:54:57Z</dcterms:created>
  <dcterms:modified xsi:type="dcterms:W3CDTF">2015-11-02T07:00:09Z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