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<sst xmlns="http://schemas.openxmlformats.org/spreadsheetml/2006/main" count="17" uniqueCount="17">
  <si>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Device</t>
  </si>
  <si>
    <t>Name</t>
  </si>
  <si>
    <t>Capacity (mAh)</t>
  </si>
  <si>
    <t>Usage (mA)</t>
  </si>
  <si>
    <t>~daily uptime (s)</t>
  </si>
  <si>
    <t>daily usage (mAh)</t>
  </si>
  <si>
    <t>Battery</t>
  </si>
  <si>
    <t>CR 2032</t>
  </si>
  <si>
    <t>Sensor</t>
  </si>
  <si>
    <t>SEN0193</t>
  </si>
  <si>
    <t>Transciever (tx/rx)</t>
  </si>
  <si>
    <t>RFM95</t>
  </si>
  <si>
    <t>Microcontroller (running)</t>
  </si>
  <si>
    <t>Microcontroller (timer)</t>
  </si>
  <si>
    <t>Timer</t>
  </si>
  <si>
    <t>Total</t>
  </si>
  <si>
    <t>lifetime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</si>
</sst>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100.0</v>
      </c>
      <c r="D2" s="1">
        <v>0.0</v>
      </c>
      <c r="F2" s="2">
        <f t="shared" ref="F2:F6" si="1">D2*E2/3600</f>
        <v>0</v>
      </c>
    </row>
    <row r="3">
      <c r="A3" s="1" t="s">
        <v>8</v>
      </c>
      <c r="B3" s="1" t="s">
        <v>9</v>
      </c>
      <c r="D3" s="1">
        <v>5.0</v>
      </c>
      <c r="E3" s="1">
        <v>5.0</v>
      </c>
      <c r="F3" s="2">
        <f t="shared" si="1"/>
        <v>0.006944444444</v>
      </c>
    </row>
    <row r="4">
      <c r="A4" s="1" t="s">
        <v>10</v>
      </c>
      <c r="B4" s="1" t="s">
        <v>11</v>
      </c>
      <c r="D4" s="1">
        <v>100.0</v>
      </c>
      <c r="E4" s="1">
        <v>10.0</v>
      </c>
      <c r="F4" s="2">
        <f t="shared" si="1"/>
        <v>0.2777777778</v>
      </c>
    </row>
    <row r="5">
      <c r="A5" s="1" t="s">
        <v>12</v>
      </c>
      <c r="D5" s="1">
        <v>5.0</v>
      </c>
      <c r="E5" s="1">
        <v>30.0</v>
      </c>
      <c r="F5" s="2">
        <f t="shared" si="1"/>
        <v>0.04166666667</v>
      </c>
    </row>
    <row r="6">
      <c r="A6" s="1" t="s">
        <v>13</v>
      </c>
      <c r="D6" s="1">
        <v>3.5E-4</v>
      </c>
      <c r="E6" s="2">
        <f>3600*24-E5</f>
        <v>86370</v>
      </c>
      <c r="F6" s="2">
        <f t="shared" si="1"/>
        <v>0.008397083333</v>
      </c>
    </row>
    <row r="7">
      <c r="A7" s="1" t="s">
        <v>14</v>
      </c>
    </row>
    <row r="10">
      <c r="A10" s="1" t="s">
        <v>15</v>
      </c>
      <c r="F10" s="2">
        <f>SUM(F2:F7)</f>
        <v>0.3347859722</v>
      </c>
    </row>
    <row r="11">
      <c r="A11" s="1" t="s">
        <v>16</v>
      </c>
      <c r="F11" s="2">
        <f>C2/F10</f>
        <v>298.6982977</v>
      </c>
    </row>
  </sheetData>
  <drawing r:id="rId1"/>
</worksheet>
</file>