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alex\OneDrive\Рабочий стол\7 семестр\МППР\"/>
    </mc:Choice>
  </mc:AlternateContent>
  <xr:revisionPtr revIDLastSave="0" documentId="13_ncr:1_{C874609E-F5EE-4885-84A5-9A72585C34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3" i="1" l="1"/>
  <c r="N32" i="1"/>
  <c r="I32" i="1"/>
  <c r="I51" i="1"/>
  <c r="I50" i="1"/>
  <c r="I49" i="1"/>
  <c r="I48" i="1"/>
  <c r="I47" i="1"/>
  <c r="I46" i="1"/>
  <c r="I45" i="1"/>
  <c r="I44" i="1"/>
  <c r="I43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Q7" i="1"/>
  <c r="N8" i="1"/>
  <c r="J8" i="1"/>
  <c r="J9" i="1"/>
  <c r="J10" i="1"/>
  <c r="J11" i="1"/>
  <c r="J12" i="1"/>
  <c r="J13" i="1"/>
  <c r="J14" i="1"/>
  <c r="J15" i="1"/>
  <c r="J16" i="1"/>
  <c r="J7" i="1"/>
  <c r="N7" i="1"/>
  <c r="I8" i="1"/>
  <c r="I9" i="1"/>
  <c r="I10" i="1"/>
  <c r="I11" i="1"/>
  <c r="I12" i="1"/>
  <c r="I13" i="1"/>
  <c r="I14" i="1"/>
  <c r="I15" i="1"/>
  <c r="I16" i="1"/>
  <c r="I7" i="1"/>
  <c r="Q32" i="1" l="1"/>
</calcChain>
</file>

<file path=xl/sharedStrings.xml><?xml version="1.0" encoding="utf-8"?>
<sst xmlns="http://schemas.openxmlformats.org/spreadsheetml/2006/main" count="56" uniqueCount="28">
  <si>
    <t>Имя</t>
  </si>
  <si>
    <t>Приоритет</t>
  </si>
  <si>
    <t>ИС-7</t>
  </si>
  <si>
    <t>Об. 279 (р)</t>
  </si>
  <si>
    <t>Super Conqueror</t>
  </si>
  <si>
    <t>Об. 430У</t>
  </si>
  <si>
    <t>60TP</t>
  </si>
  <si>
    <t>T110E4</t>
  </si>
  <si>
    <t>Progetto 65</t>
  </si>
  <si>
    <t>Manticore</t>
  </si>
  <si>
    <t>T110E5</t>
  </si>
  <si>
    <t>Maus</t>
  </si>
  <si>
    <t>FV4005</t>
  </si>
  <si>
    <t>Т-100 ЛТ</t>
  </si>
  <si>
    <t>T57 Heavy</t>
  </si>
  <si>
    <t>TVP T 50/51</t>
  </si>
  <si>
    <t>Vz. 55</t>
  </si>
  <si>
    <t>Об. 261</t>
  </si>
  <si>
    <t>B-C 155 58</t>
  </si>
  <si>
    <t>STB-1</t>
  </si>
  <si>
    <t>Strv 103B</t>
  </si>
  <si>
    <t>Panhard EBR 105</t>
  </si>
  <si>
    <t>Релевантность</t>
  </si>
  <si>
    <t>недоdcg</t>
  </si>
  <si>
    <t xml:space="preserve">DCG = </t>
  </si>
  <si>
    <t>недоidcg</t>
  </si>
  <si>
    <t xml:space="preserve">IDCG = </t>
  </si>
  <si>
    <t>NDCG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</si>
</sst>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  <xf numFmtId="10" fontId="2" fillId="2" borderId="2" xfId="0" applyNumberFormat="1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0" fontId="2" fillId="0" borderId="2" xfId="0" applyNumberFormat="1" applyFont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0" fontId="2" fillId="3" borderId="2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Q51"/>
  <sheetViews>
    <sheetView tabSelected="1" topLeftCell="A24" workbookViewId="0">
      <selection activeCell="N34" sqref="N34"/>
    </sheetView>
  </sheetViews>
  <sheetFormatPr defaultRowHeight="14.4" x14ac:dyDescent="0.3"/>
  <cols>
    <col min="2" max="2" width="8.88671875" customWidth="1"/>
    <col min="6" max="6" width="12.33203125" customWidth="1"/>
    <col min="7" max="7" width="9.21875" customWidth="1"/>
    <col min="8" max="8" width="13.88671875" customWidth="1"/>
  </cols>
  <sheetData>
    <row r="6" spans="5:17" ht="15" thickBot="1" x14ac:dyDescent="0.35">
      <c r="F6" s="1" t="s">
        <v>0</v>
      </c>
      <c r="G6" s="1" t="s">
        <v>1</v>
      </c>
      <c r="H6" t="s">
        <v>22</v>
      </c>
      <c r="I6" t="s">
        <v>23</v>
      </c>
      <c r="J6" t="s">
        <v>25</v>
      </c>
    </row>
    <row r="7" spans="5:17" ht="15" thickBot="1" x14ac:dyDescent="0.35">
      <c r="E7">
        <v>1</v>
      </c>
      <c r="F7" s="2" t="s">
        <v>2</v>
      </c>
      <c r="G7" s="3">
        <v>7.3899999999999993E-2</v>
      </c>
      <c r="H7">
        <v>1</v>
      </c>
      <c r="I7">
        <f>(POWER(2,H7) - 1)/LOG(E7+1,2)</f>
        <v>1</v>
      </c>
      <c r="J7">
        <f>(POWER(2,1) - 1)/LOG(E7+1,2)</f>
        <v>1</v>
      </c>
      <c r="M7" t="s">
        <v>24</v>
      </c>
      <c r="N7">
        <f>SUM(I7:I16)</f>
        <v>3.6056963016513954</v>
      </c>
      <c r="P7" t="s">
        <v>27</v>
      </c>
      <c r="Q7">
        <f>N7/N8</f>
        <v>0.79358406776491097</v>
      </c>
    </row>
    <row r="8" spans="5:17" ht="15" thickBot="1" x14ac:dyDescent="0.35">
      <c r="E8">
        <v>2</v>
      </c>
      <c r="F8" s="4" t="s">
        <v>3</v>
      </c>
      <c r="G8" s="5">
        <v>7.3899999999999993E-2</v>
      </c>
      <c r="H8">
        <v>1</v>
      </c>
      <c r="I8">
        <f t="shared" ref="I8:I16" si="0">(POWER(2,H8) - 1)/LOG(E8+1,2)</f>
        <v>0.63092975357145742</v>
      </c>
      <c r="J8">
        <f t="shared" ref="J8:J16" si="1">(POWER(2,1) - 1)/LOG(E8+1,2)</f>
        <v>0.63092975357145742</v>
      </c>
      <c r="M8" t="s">
        <v>26</v>
      </c>
      <c r="N8">
        <f>SUM(J7:J16)</f>
        <v>4.543559338088345</v>
      </c>
    </row>
    <row r="9" spans="5:17" ht="21" thickBot="1" x14ac:dyDescent="0.35">
      <c r="E9">
        <v>3</v>
      </c>
      <c r="F9" s="2" t="s">
        <v>4</v>
      </c>
      <c r="G9" s="3">
        <v>7.1900000000000006E-2</v>
      </c>
      <c r="H9">
        <v>1</v>
      </c>
      <c r="I9">
        <f t="shared" si="0"/>
        <v>0.5</v>
      </c>
      <c r="J9">
        <f t="shared" si="1"/>
        <v>0.5</v>
      </c>
    </row>
    <row r="10" spans="5:17" ht="15" thickBot="1" x14ac:dyDescent="0.35">
      <c r="E10">
        <v>4</v>
      </c>
      <c r="F10" s="4" t="s">
        <v>5</v>
      </c>
      <c r="G10" s="5">
        <v>6.8099999999999994E-2</v>
      </c>
      <c r="H10">
        <v>1</v>
      </c>
      <c r="I10">
        <f t="shared" si="0"/>
        <v>0.43067655807339306</v>
      </c>
      <c r="J10">
        <f t="shared" si="1"/>
        <v>0.43067655807339306</v>
      </c>
    </row>
    <row r="11" spans="5:17" ht="15" thickBot="1" x14ac:dyDescent="0.35">
      <c r="E11">
        <v>5</v>
      </c>
      <c r="F11" s="2" t="s">
        <v>6</v>
      </c>
      <c r="G11" s="3">
        <v>6.7000000000000004E-2</v>
      </c>
      <c r="H11">
        <v>1</v>
      </c>
      <c r="I11">
        <f t="shared" si="0"/>
        <v>0.38685280723454163</v>
      </c>
      <c r="J11">
        <f t="shared" si="1"/>
        <v>0.38685280723454163</v>
      </c>
    </row>
    <row r="12" spans="5:17" ht="15" thickBot="1" x14ac:dyDescent="0.35">
      <c r="E12">
        <v>6</v>
      </c>
      <c r="F12" s="4" t="s">
        <v>7</v>
      </c>
      <c r="G12" s="5">
        <v>6.7000000000000004E-2</v>
      </c>
      <c r="H12">
        <v>1</v>
      </c>
      <c r="I12">
        <f t="shared" si="0"/>
        <v>0.35620718710802218</v>
      </c>
      <c r="J12">
        <f t="shared" si="1"/>
        <v>0.35620718710802218</v>
      </c>
    </row>
    <row r="13" spans="5:17" ht="15" thickBot="1" x14ac:dyDescent="0.35">
      <c r="E13">
        <v>7</v>
      </c>
      <c r="F13" s="2" t="s">
        <v>8</v>
      </c>
      <c r="G13" s="3">
        <v>5.8200000000000002E-2</v>
      </c>
      <c r="H13">
        <v>0</v>
      </c>
      <c r="I13">
        <f t="shared" si="0"/>
        <v>0</v>
      </c>
      <c r="J13">
        <f t="shared" si="1"/>
        <v>0.33333333333333331</v>
      </c>
    </row>
    <row r="14" spans="5:17" ht="15" thickBot="1" x14ac:dyDescent="0.35">
      <c r="E14">
        <v>8</v>
      </c>
      <c r="F14" s="4" t="s">
        <v>9</v>
      </c>
      <c r="G14" s="5">
        <v>4.8399999999999999E-2</v>
      </c>
      <c r="H14">
        <v>0</v>
      </c>
      <c r="I14">
        <f t="shared" si="0"/>
        <v>0</v>
      </c>
      <c r="J14">
        <f t="shared" si="1"/>
        <v>0.31546487678572871</v>
      </c>
    </row>
    <row r="15" spans="5:17" ht="15" thickBot="1" x14ac:dyDescent="0.35">
      <c r="E15">
        <v>9</v>
      </c>
      <c r="F15" s="2" t="s">
        <v>10</v>
      </c>
      <c r="G15" s="3">
        <v>4.7199999999999999E-2</v>
      </c>
      <c r="H15">
        <v>1</v>
      </c>
      <c r="I15">
        <f t="shared" si="0"/>
        <v>0.30102999566398114</v>
      </c>
      <c r="J15">
        <f t="shared" si="1"/>
        <v>0.30102999566398114</v>
      </c>
    </row>
    <row r="16" spans="5:17" ht="15" thickBot="1" x14ac:dyDescent="0.35">
      <c r="E16">
        <v>10</v>
      </c>
      <c r="F16" s="4" t="s">
        <v>11</v>
      </c>
      <c r="G16" s="5">
        <v>4.7199999999999999E-2</v>
      </c>
      <c r="H16">
        <v>0</v>
      </c>
      <c r="I16">
        <f t="shared" si="0"/>
        <v>0</v>
      </c>
      <c r="J16">
        <f t="shared" si="1"/>
        <v>0.28906482631788782</v>
      </c>
    </row>
    <row r="17" spans="5:17" ht="15" thickBot="1" x14ac:dyDescent="0.35">
      <c r="E17">
        <v>11</v>
      </c>
      <c r="F17" s="2" t="s">
        <v>12</v>
      </c>
      <c r="G17" s="3">
        <v>4.7199999999999999E-2</v>
      </c>
      <c r="H17">
        <v>0</v>
      </c>
    </row>
    <row r="18" spans="5:17" ht="15" thickBot="1" x14ac:dyDescent="0.35">
      <c r="E18">
        <v>12</v>
      </c>
      <c r="F18" s="4" t="s">
        <v>13</v>
      </c>
      <c r="G18" s="5">
        <v>4.6399999999999997E-2</v>
      </c>
      <c r="H18">
        <v>0</v>
      </c>
    </row>
    <row r="19" spans="5:17" ht="15" thickBot="1" x14ac:dyDescent="0.35">
      <c r="E19">
        <v>13</v>
      </c>
      <c r="F19" s="2" t="s">
        <v>14</v>
      </c>
      <c r="G19" s="3">
        <v>4.2299999999999997E-2</v>
      </c>
      <c r="H19">
        <v>0</v>
      </c>
    </row>
    <row r="20" spans="5:17" ht="15" thickBot="1" x14ac:dyDescent="0.35">
      <c r="E20">
        <v>14</v>
      </c>
      <c r="F20" s="4" t="s">
        <v>15</v>
      </c>
      <c r="G20" s="5">
        <v>4.1500000000000002E-2</v>
      </c>
      <c r="H20">
        <v>0</v>
      </c>
    </row>
    <row r="21" spans="5:17" ht="15" thickBot="1" x14ac:dyDescent="0.35">
      <c r="E21">
        <v>15</v>
      </c>
      <c r="F21" s="2" t="s">
        <v>16</v>
      </c>
      <c r="G21" s="3">
        <v>4.1000000000000002E-2</v>
      </c>
      <c r="H21">
        <v>0</v>
      </c>
    </row>
    <row r="22" spans="5:17" ht="15" thickBot="1" x14ac:dyDescent="0.35">
      <c r="E22">
        <v>16</v>
      </c>
      <c r="F22" s="4" t="s">
        <v>17</v>
      </c>
      <c r="G22" s="5">
        <v>4.0300000000000002E-2</v>
      </c>
      <c r="H22">
        <v>0</v>
      </c>
    </row>
    <row r="23" spans="5:17" ht="15" thickBot="1" x14ac:dyDescent="0.35">
      <c r="E23">
        <v>17</v>
      </c>
      <c r="F23" s="2" t="s">
        <v>18</v>
      </c>
      <c r="G23" s="3">
        <v>3.9800000000000002E-2</v>
      </c>
      <c r="H23">
        <v>0</v>
      </c>
    </row>
    <row r="24" spans="5:17" ht="15" thickBot="1" x14ac:dyDescent="0.35">
      <c r="E24">
        <v>18</v>
      </c>
      <c r="F24" s="4" t="s">
        <v>19</v>
      </c>
      <c r="G24" s="5">
        <v>3.85E-2</v>
      </c>
      <c r="H24">
        <v>0</v>
      </c>
    </row>
    <row r="25" spans="5:17" ht="15" thickBot="1" x14ac:dyDescent="0.35">
      <c r="E25">
        <v>19</v>
      </c>
      <c r="F25" s="2" t="s">
        <v>20</v>
      </c>
      <c r="G25" s="3">
        <v>2.6599999999999999E-2</v>
      </c>
      <c r="H25">
        <v>0</v>
      </c>
    </row>
    <row r="26" spans="5:17" ht="16.2" customHeight="1" x14ac:dyDescent="0.3">
      <c r="E26">
        <v>20</v>
      </c>
      <c r="F26" s="4" t="s">
        <v>21</v>
      </c>
      <c r="G26" s="5">
        <v>1.38E-2</v>
      </c>
      <c r="H26">
        <v>0</v>
      </c>
    </row>
    <row r="31" spans="5:17" ht="15" thickBot="1" x14ac:dyDescent="0.35">
      <c r="F31" s="1" t="s">
        <v>0</v>
      </c>
      <c r="G31" s="1" t="s">
        <v>1</v>
      </c>
      <c r="H31" t="s">
        <v>22</v>
      </c>
      <c r="I31" t="s">
        <v>23</v>
      </c>
      <c r="J31" t="s">
        <v>25</v>
      </c>
    </row>
    <row r="32" spans="5:17" ht="15" thickBot="1" x14ac:dyDescent="0.35">
      <c r="E32">
        <v>1</v>
      </c>
      <c r="F32" s="2" t="s">
        <v>21</v>
      </c>
      <c r="G32" s="3">
        <v>8.2000000000000003E-2</v>
      </c>
      <c r="H32">
        <v>1</v>
      </c>
      <c r="I32">
        <f>(POWER(2,H32) - 1)/LOG(E32+1,2)</f>
        <v>1</v>
      </c>
      <c r="J32">
        <f>(POWER(2,1) - 1)/LOG(E32+1,2)</f>
        <v>1</v>
      </c>
      <c r="M32" t="s">
        <v>24</v>
      </c>
      <c r="N32">
        <f>SUM(I32:I35)</f>
        <v>2.0616063116448502</v>
      </c>
      <c r="P32" t="s">
        <v>27</v>
      </c>
      <c r="Q32">
        <f>N32/N33</f>
        <v>0.80480997500394913</v>
      </c>
    </row>
    <row r="33" spans="5:14" ht="15" thickBot="1" x14ac:dyDescent="0.35">
      <c r="E33">
        <v>2</v>
      </c>
      <c r="F33" s="4" t="s">
        <v>9</v>
      </c>
      <c r="G33" s="5">
        <v>7.0499999999999993E-2</v>
      </c>
      <c r="H33">
        <v>1</v>
      </c>
      <c r="I33">
        <f t="shared" ref="I33:I51" si="2">(POWER(2,H33) - 1)/LOG(E33+1,2)</f>
        <v>0.63092975357145742</v>
      </c>
      <c r="J33">
        <f t="shared" ref="J33:J41" si="3">(POWER(2,1) - 1)/LOG(E33+1,2)</f>
        <v>0.63092975357145742</v>
      </c>
      <c r="M33" t="s">
        <v>26</v>
      </c>
      <c r="N33">
        <f>SUM(J32:J35)</f>
        <v>2.5616063116448502</v>
      </c>
    </row>
    <row r="34" spans="5:14" ht="15" thickBot="1" x14ac:dyDescent="0.35">
      <c r="E34">
        <v>3</v>
      </c>
      <c r="F34" s="2" t="s">
        <v>18</v>
      </c>
      <c r="G34" s="3">
        <v>6.8900000000000003E-2</v>
      </c>
      <c r="H34">
        <v>0</v>
      </c>
      <c r="I34">
        <f t="shared" si="2"/>
        <v>0</v>
      </c>
      <c r="J34">
        <f t="shared" si="3"/>
        <v>0.5</v>
      </c>
    </row>
    <row r="35" spans="5:14" ht="15" thickBot="1" x14ac:dyDescent="0.35">
      <c r="E35">
        <v>4</v>
      </c>
      <c r="F35" s="4" t="s">
        <v>13</v>
      </c>
      <c r="G35" s="5">
        <v>5.91E-2</v>
      </c>
      <c r="H35">
        <v>1</v>
      </c>
      <c r="I35">
        <f t="shared" si="2"/>
        <v>0.43067655807339306</v>
      </c>
      <c r="J35">
        <f t="shared" si="3"/>
        <v>0.43067655807339306</v>
      </c>
    </row>
    <row r="36" spans="5:14" ht="15" thickBot="1" x14ac:dyDescent="0.35">
      <c r="E36">
        <v>5</v>
      </c>
      <c r="F36" s="2" t="s">
        <v>10</v>
      </c>
      <c r="G36" s="3">
        <v>5.7000000000000002E-2</v>
      </c>
      <c r="H36">
        <v>0</v>
      </c>
      <c r="I36">
        <f t="shared" si="2"/>
        <v>0</v>
      </c>
      <c r="J36">
        <f t="shared" si="3"/>
        <v>0.38685280723454163</v>
      </c>
    </row>
    <row r="37" spans="5:14" ht="15" thickBot="1" x14ac:dyDescent="0.35">
      <c r="E37">
        <v>6</v>
      </c>
      <c r="F37" s="4" t="s">
        <v>3</v>
      </c>
      <c r="G37" s="5">
        <v>5.4199999999999998E-2</v>
      </c>
      <c r="H37">
        <v>0</v>
      </c>
      <c r="I37">
        <f t="shared" si="2"/>
        <v>0</v>
      </c>
      <c r="J37">
        <f t="shared" si="3"/>
        <v>0.35620718710802218</v>
      </c>
    </row>
    <row r="38" spans="5:14" ht="15" thickBot="1" x14ac:dyDescent="0.35">
      <c r="E38">
        <v>7</v>
      </c>
      <c r="F38" s="2" t="s">
        <v>14</v>
      </c>
      <c r="G38" s="3">
        <v>5.2299999999999999E-2</v>
      </c>
      <c r="H38">
        <v>0</v>
      </c>
      <c r="I38">
        <f t="shared" si="2"/>
        <v>0</v>
      </c>
      <c r="J38">
        <f t="shared" si="3"/>
        <v>0.33333333333333331</v>
      </c>
    </row>
    <row r="39" spans="5:14" ht="15" thickBot="1" x14ac:dyDescent="0.35">
      <c r="E39">
        <v>8</v>
      </c>
      <c r="F39" s="4" t="s">
        <v>4</v>
      </c>
      <c r="G39" s="5">
        <v>5.2299999999999999E-2</v>
      </c>
      <c r="H39">
        <v>0</v>
      </c>
      <c r="I39">
        <f t="shared" si="2"/>
        <v>0</v>
      </c>
      <c r="J39">
        <f t="shared" si="3"/>
        <v>0.31546487678572871</v>
      </c>
    </row>
    <row r="40" spans="5:14" ht="15" thickBot="1" x14ac:dyDescent="0.35">
      <c r="E40">
        <v>9</v>
      </c>
      <c r="F40" s="2" t="s">
        <v>2</v>
      </c>
      <c r="G40" s="3">
        <v>4.9399999999999999E-2</v>
      </c>
      <c r="H40">
        <v>0</v>
      </c>
      <c r="I40">
        <f t="shared" si="2"/>
        <v>0</v>
      </c>
      <c r="J40">
        <f t="shared" si="3"/>
        <v>0.30102999566398114</v>
      </c>
    </row>
    <row r="41" spans="5:14" ht="15" thickBot="1" x14ac:dyDescent="0.35">
      <c r="E41">
        <v>10</v>
      </c>
      <c r="F41" s="4" t="s">
        <v>5</v>
      </c>
      <c r="G41" s="5">
        <v>4.8599999999999997E-2</v>
      </c>
      <c r="H41">
        <v>0</v>
      </c>
      <c r="I41">
        <f t="shared" si="2"/>
        <v>0</v>
      </c>
      <c r="J41">
        <f t="shared" si="3"/>
        <v>0.28906482631788782</v>
      </c>
    </row>
    <row r="42" spans="5:14" ht="15" thickBot="1" x14ac:dyDescent="0.35">
      <c r="E42">
        <v>11</v>
      </c>
      <c r="F42" s="2" t="s">
        <v>6</v>
      </c>
      <c r="G42" s="3">
        <v>4.7500000000000001E-2</v>
      </c>
      <c r="H42">
        <v>0</v>
      </c>
      <c r="I42">
        <f t="shared" si="2"/>
        <v>0</v>
      </c>
    </row>
    <row r="43" spans="5:14" ht="15" thickBot="1" x14ac:dyDescent="0.35">
      <c r="E43">
        <v>12</v>
      </c>
      <c r="F43" s="4" t="s">
        <v>12</v>
      </c>
      <c r="G43" s="5">
        <v>4.7500000000000001E-2</v>
      </c>
      <c r="H43">
        <v>0</v>
      </c>
      <c r="I43">
        <f t="shared" si="2"/>
        <v>0</v>
      </c>
    </row>
    <row r="44" spans="5:14" ht="15" thickBot="1" x14ac:dyDescent="0.35">
      <c r="E44">
        <v>13</v>
      </c>
      <c r="F44" s="2" t="s">
        <v>16</v>
      </c>
      <c r="G44" s="3">
        <v>4.6199999999999998E-2</v>
      </c>
      <c r="H44">
        <v>0</v>
      </c>
      <c r="I44">
        <f t="shared" si="2"/>
        <v>0</v>
      </c>
    </row>
    <row r="45" spans="5:14" ht="15" thickBot="1" x14ac:dyDescent="0.35">
      <c r="E45">
        <v>14</v>
      </c>
      <c r="F45" s="4" t="s">
        <v>17</v>
      </c>
      <c r="G45" s="5">
        <v>4.5600000000000002E-2</v>
      </c>
      <c r="H45">
        <v>0</v>
      </c>
      <c r="I45">
        <f t="shared" si="2"/>
        <v>0</v>
      </c>
    </row>
    <row r="46" spans="5:14" ht="15" thickBot="1" x14ac:dyDescent="0.35">
      <c r="E46">
        <v>15</v>
      </c>
      <c r="F46" s="2" t="s">
        <v>11</v>
      </c>
      <c r="G46" s="3">
        <v>4.2700000000000002E-2</v>
      </c>
      <c r="H46">
        <v>0</v>
      </c>
      <c r="I46">
        <f t="shared" si="2"/>
        <v>0</v>
      </c>
    </row>
    <row r="47" spans="5:14" ht="15" thickBot="1" x14ac:dyDescent="0.35">
      <c r="E47">
        <v>16</v>
      </c>
      <c r="F47" s="4" t="s">
        <v>15</v>
      </c>
      <c r="G47" s="5">
        <v>4.19E-2</v>
      </c>
      <c r="H47">
        <v>0</v>
      </c>
      <c r="I47">
        <f t="shared" si="2"/>
        <v>0</v>
      </c>
    </row>
    <row r="48" spans="5:14" ht="15" thickBot="1" x14ac:dyDescent="0.35">
      <c r="E48">
        <v>17</v>
      </c>
      <c r="F48" s="2" t="s">
        <v>8</v>
      </c>
      <c r="G48" s="3">
        <v>3.9100000000000003E-2</v>
      </c>
      <c r="H48">
        <v>0</v>
      </c>
      <c r="I48">
        <f t="shared" si="2"/>
        <v>0</v>
      </c>
    </row>
    <row r="49" spans="5:9" ht="15" thickBot="1" x14ac:dyDescent="0.35">
      <c r="E49">
        <v>18</v>
      </c>
      <c r="F49" s="4" t="s">
        <v>7</v>
      </c>
      <c r="G49" s="5">
        <v>3.32E-2</v>
      </c>
      <c r="H49">
        <v>0</v>
      </c>
      <c r="I49">
        <f t="shared" si="2"/>
        <v>0</v>
      </c>
    </row>
    <row r="50" spans="5:9" ht="15" thickBot="1" x14ac:dyDescent="0.35">
      <c r="E50">
        <v>19</v>
      </c>
      <c r="F50" s="2" t="s">
        <v>20</v>
      </c>
      <c r="G50" s="3">
        <v>3.2399999999999998E-2</v>
      </c>
      <c r="H50">
        <v>0</v>
      </c>
      <c r="I50">
        <f t="shared" si="2"/>
        <v>0</v>
      </c>
    </row>
    <row r="51" spans="5:9" x14ac:dyDescent="0.3">
      <c r="E51">
        <v>20</v>
      </c>
      <c r="F51" s="6" t="s">
        <v>19</v>
      </c>
      <c r="G51" s="7">
        <v>2.9499999999999998E-2</v>
      </c>
      <c r="H51">
        <v>0</v>
      </c>
      <c r="I51">
        <f t="shared" si="2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Алёшин</dc:creator>
  <cp:lastModifiedBy>Александр Алёшин</cp:lastModifiedBy>
  <dcterms:created xsi:type="dcterms:W3CDTF">2015-06-05T18:19:34Z</dcterms:created>
  <dcterms:modified xsi:type="dcterms:W3CDTF">2022-10-28T12:24:13Z</dcterms:modified>
</cp:coreProperties>
</file>