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lexandrdemin/Desktop/apra-web/"/>
    </mc:Choice>
  </mc:AlternateContent>
  <bookViews>
    <workbookView xWindow="0" yWindow="460" windowWidth="28800" windowHeight="17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G2" i="1"/>
  <c r="G3" i="1"/>
  <c r="G4" i="1"/>
  <c r="G5" i="1"/>
  <c r="G6" i="1"/>
  <c r="G7" i="1"/>
  <c r="G8" i="1"/>
  <c r="G10" i="1"/>
  <c r="G11" i="1"/>
  <c r="G12" i="1"/>
  <c r="G13" i="1"/>
  <c r="G9" i="1"/>
</calcChain>
</file>

<file path=xl/sharedStrings.xml><?xml version="1.0" encoding="utf-8"?>
<sst xmlns="http://schemas.openxmlformats.org/spreadsheetml/2006/main" count="68" uniqueCount="40">
  <si>
    <t>SEO Трафик (СТ)</t>
  </si>
  <si>
    <t>Актив Трафик (АТ)</t>
  </si>
  <si>
    <t>Веб-аналитика</t>
  </si>
  <si>
    <t>Веб-поддержка</t>
  </si>
  <si>
    <t>Контекстная реклама</t>
  </si>
  <si>
    <t>КПК</t>
  </si>
  <si>
    <t>Поисковое продвижение</t>
  </si>
  <si>
    <t>Продвижение в соц. сетях</t>
  </si>
  <si>
    <t>Реклама в сети Интернет</t>
  </si>
  <si>
    <t>РК в ПС</t>
  </si>
  <si>
    <t>Стратегия</t>
  </si>
  <si>
    <t>SERM</t>
  </si>
  <si>
    <t>spaonegin.ru</t>
  </si>
  <si>
    <t>americanlg.ru</t>
  </si>
  <si>
    <t>vcgallery.ru</t>
  </si>
  <si>
    <t>club60sec.ru</t>
  </si>
  <si>
    <t>granfest.ru</t>
  </si>
  <si>
    <t>discountsnab.ru</t>
  </si>
  <si>
    <t>sshaped.ru</t>
  </si>
  <si>
    <t>domvesta.ru</t>
  </si>
  <si>
    <t>sintec-masla.ru</t>
  </si>
  <si>
    <t>lifeproof-store.ru</t>
  </si>
  <si>
    <t>active</t>
  </si>
  <si>
    <t>status</t>
  </si>
  <si>
    <t>service</t>
  </si>
  <si>
    <t>projectId</t>
  </si>
  <si>
    <t>domain</t>
  </si>
  <si>
    <t>tools</t>
  </si>
  <si>
    <t>seoOfferHref</t>
  </si>
  <si>
    <t>contextOfferHref</t>
  </si>
  <si>
    <t>[
    "seooffer",
    "semcore",
    "contextoffer",
    "terec",
    "metatags",
    "trafficforecast",
    "timetotopforecast",
    "conversionforecast",
    "textgeneration",
    "tonalityforecast",
    "clientreport",
    "siteaudit",
    "filterrivals",
    "socialseo"
]</t>
  </si>
  <si>
    <t>[
    "seooffer",
    "semcore",
    "terec",
    "metatags",
    "trafficforecast",
    "timetotopforecast",
    "conversionforecast",
    "textgeneration",
    "siteaudit",
    "filterrivals"
]</t>
  </si>
  <si>
    <t>[
    "semcore",
    "contextoffer",
    "trafficforecast",
    "conversionforecast",
    "textgeneration",
    "clientreport"
]</t>
  </si>
  <si>
    <t>[
    "terec",
    "metatags"
]</t>
  </si>
  <si>
    <t>[
    "seooffer",
    "semcore",
    "terec",
    "metatags",
    "trafficforecast",
    "timetotopforecast",
    "conversionforecast",
    "clientreport",
    "siteaudit",
    "filterrivals"
]</t>
  </si>
  <si>
    <t>[
    "seooffer",
    "semcore",
    "terec",
    "metatags",
    "trafficforecast",
    "timetotopforecast",
    "conversionforecast",
    "textgeneration",
    "tonalityforecast",
    "siteaudit",
    "filterrivals",
    "socialseo"
]</t>
  </si>
  <si>
    <t>[
    "tonalityforecast",
    "clientreport",
    "socialseo"
]</t>
  </si>
  <si>
    <t>strategy</t>
  </si>
  <si>
    <t>Максимум трафика</t>
  </si>
  <si>
    <t>Высокие позиции по ВЧ запросам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</si>
</sst>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F17" sqref="F17"/>
    </sheetView>
  </sheetViews>
  <sheetFormatPr baseColWidth="10" defaultRowHeight="16" x14ac:dyDescent="0.2"/>
  <cols>
    <col min="1" max="1" width="6" bestFit="1" customWidth="1"/>
    <col min="2" max="2" width="23.33203125" bestFit="1" customWidth="1"/>
    <col min="4" max="4" width="8.5" bestFit="1" customWidth="1"/>
    <col min="5" max="5" width="50" customWidth="1"/>
    <col min="6" max="6" width="11.6640625" bestFit="1" customWidth="1"/>
    <col min="7" max="7" width="15" bestFit="1" customWidth="1"/>
  </cols>
  <sheetData>
    <row r="1" spans="1:8" x14ac:dyDescent="0.2">
      <c r="A1" t="s">
        <v>23</v>
      </c>
      <c r="B1" t="s">
        <v>24</v>
      </c>
      <c r="C1" t="s">
        <v>26</v>
      </c>
      <c r="D1" t="s">
        <v>25</v>
      </c>
      <c r="E1" t="s">
        <v>27</v>
      </c>
      <c r="F1" t="s">
        <v>28</v>
      </c>
      <c r="G1" t="s">
        <v>29</v>
      </c>
      <c r="H1" t="s">
        <v>37</v>
      </c>
    </row>
    <row r="2" spans="1:8" x14ac:dyDescent="0.2">
      <c r="A2" t="s">
        <v>22</v>
      </c>
      <c r="B2" t="s">
        <v>10</v>
      </c>
      <c r="C2" t="s">
        <v>20</v>
      </c>
      <c r="D2">
        <v>2637866</v>
      </c>
      <c r="E2" s="1" t="s">
        <v>30</v>
      </c>
      <c r="F2" t="str">
        <f>"http://192.168.10.55:1235/Offers/offer/5d6935567e76801af86374b0/keywords?domain="&amp;C2&amp;"&amp;service="&amp;B2&amp;"&amp;projectId="&amp;D2&amp;"&amp;strategy="&amp;H2</f>
        <v>http://192.168.10.55:1235/Offers/offer/5d6935567e76801af86374b0/keywords?domain=sintec-masla.ru&amp;service=Стратегия&amp;projectId=2637866&amp;strategy=Максимум трафика</v>
      </c>
      <c r="G2" t="str">
        <f t="shared" ref="G2:G8" si="0">"http://192.168.10.55:9004/CommerceOffer/CommerceOffer?siteId=208826&amp;domain="&amp;C2&amp;"&amp;service="&amp;B2&amp;"&amp;projectId="&amp;D2&amp;"&amp;strategy="&amp;H2</f>
        <v>http://192.168.10.55:9004/CommerceOffer/CommerceOffer?siteId=208826&amp;domain=sintec-masla.ru&amp;service=Стратегия&amp;projectId=2637866&amp;strategy=Максимум трафика</v>
      </c>
      <c r="H2" t="s">
        <v>38</v>
      </c>
    </row>
    <row r="3" spans="1:8" x14ac:dyDescent="0.2">
      <c r="A3" t="s">
        <v>22</v>
      </c>
      <c r="B3" t="s">
        <v>0</v>
      </c>
      <c r="C3" t="s">
        <v>12</v>
      </c>
      <c r="D3">
        <v>2638406</v>
      </c>
      <c r="E3" s="1" t="s">
        <v>31</v>
      </c>
      <c r="F3" t="str">
        <f t="shared" ref="F3:F13" si="1">"http://192.168.10.55:1235/Offers/offer/5d6935567e76801af86374b0/keywords?domain="&amp;C3&amp;"&amp;service="&amp;B3&amp;"&amp;projectId="&amp;D3&amp;"&amp;strategy="&amp;H3</f>
        <v>http://192.168.10.55:1235/Offers/offer/5d6935567e76801af86374b0/keywords?domain=spaonegin.ru&amp;service=SEO Трафик (СТ)&amp;projectId=2638406&amp;strategy=Максимум трафика</v>
      </c>
      <c r="G3" t="str">
        <f t="shared" si="0"/>
        <v>http://192.168.10.55:9004/CommerceOffer/CommerceOffer?siteId=208826&amp;domain=spaonegin.ru&amp;service=SEO Трафик (СТ)&amp;projectId=2638406&amp;strategy=Максимум трафика</v>
      </c>
      <c r="H3" t="s">
        <v>38</v>
      </c>
    </row>
    <row r="4" spans="1:8" x14ac:dyDescent="0.2">
      <c r="A4" t="s">
        <v>22</v>
      </c>
      <c r="B4" t="s">
        <v>1</v>
      </c>
      <c r="C4" t="s">
        <v>13</v>
      </c>
      <c r="D4">
        <v>2638389</v>
      </c>
      <c r="E4" s="1" t="s">
        <v>32</v>
      </c>
      <c r="F4" t="str">
        <f t="shared" si="1"/>
        <v>http://192.168.10.55:1235/Offers/offer/5d6935567e76801af86374b0/keywords?domain=americanlg.ru&amp;service=Актив Трафик (АТ)&amp;projectId=2638389&amp;strategy=Максимум трафика</v>
      </c>
      <c r="G4" t="str">
        <f t="shared" si="0"/>
        <v>http://192.168.10.55:9004/CommerceOffer/CommerceOffer?siteId=208826&amp;domain=americanlg.ru&amp;service=Актив Трафик (АТ)&amp;projectId=2638389&amp;strategy=Максимум трафика</v>
      </c>
      <c r="H4" t="s">
        <v>38</v>
      </c>
    </row>
    <row r="5" spans="1:8" x14ac:dyDescent="0.2">
      <c r="A5" t="s">
        <v>22</v>
      </c>
      <c r="B5" t="s">
        <v>2</v>
      </c>
      <c r="C5" t="s">
        <v>14</v>
      </c>
      <c r="D5">
        <v>2638381</v>
      </c>
      <c r="E5" s="1" t="s">
        <v>30</v>
      </c>
      <c r="F5" t="str">
        <f t="shared" si="1"/>
        <v>http://192.168.10.55:1235/Offers/offer/5d6935567e76801af86374b0/keywords?domain=vcgallery.ru&amp;service=Веб-аналитика&amp;projectId=2638381&amp;strategy=Максимум трафика</v>
      </c>
      <c r="G5" t="str">
        <f t="shared" si="0"/>
        <v>http://192.168.10.55:9004/CommerceOffer/CommerceOffer?siteId=208826&amp;domain=vcgallery.ru&amp;service=Веб-аналитика&amp;projectId=2638381&amp;strategy=Максимум трафика</v>
      </c>
      <c r="H5" t="s">
        <v>38</v>
      </c>
    </row>
    <row r="6" spans="1:8" x14ac:dyDescent="0.2">
      <c r="A6" t="s">
        <v>22</v>
      </c>
      <c r="B6" t="s">
        <v>3</v>
      </c>
      <c r="C6" t="s">
        <v>14</v>
      </c>
      <c r="D6">
        <v>2638360</v>
      </c>
      <c r="E6" s="1" t="s">
        <v>33</v>
      </c>
      <c r="F6" t="str">
        <f t="shared" si="1"/>
        <v>http://192.168.10.55:1235/Offers/offer/5d6935567e76801af86374b0/keywords?domain=vcgallery.ru&amp;service=Веб-поддержка&amp;projectId=2638360&amp;strategy=Максимум трафика</v>
      </c>
      <c r="G6" t="str">
        <f t="shared" si="0"/>
        <v>http://192.168.10.55:9004/CommerceOffer/CommerceOffer?siteId=208826&amp;domain=vcgallery.ru&amp;service=Веб-поддержка&amp;projectId=2638360&amp;strategy=Максимум трафика</v>
      </c>
      <c r="H6" t="s">
        <v>38</v>
      </c>
    </row>
    <row r="7" spans="1:8" x14ac:dyDescent="0.2">
      <c r="A7" t="s">
        <v>22</v>
      </c>
      <c r="B7" t="s">
        <v>4</v>
      </c>
      <c r="C7" t="s">
        <v>15</v>
      </c>
      <c r="D7">
        <v>2638355</v>
      </c>
      <c r="E7" s="1" t="s">
        <v>32</v>
      </c>
      <c r="F7" t="str">
        <f t="shared" si="1"/>
        <v>http://192.168.10.55:1235/Offers/offer/5d6935567e76801af86374b0/keywords?domain=club60sec.ru&amp;service=Контекстная реклама&amp;projectId=2638355&amp;strategy=Максимум трафика</v>
      </c>
      <c r="G7" t="str">
        <f t="shared" si="0"/>
        <v>http://192.168.10.55:9004/CommerceOffer/CommerceOffer?siteId=208826&amp;domain=club60sec.ru&amp;service=Контекстная реклама&amp;projectId=2638355&amp;strategy=Максимум трафика</v>
      </c>
      <c r="H7" t="s">
        <v>38</v>
      </c>
    </row>
    <row r="8" spans="1:8" x14ac:dyDescent="0.2">
      <c r="A8" t="s">
        <v>22</v>
      </c>
      <c r="B8" t="s">
        <v>5</v>
      </c>
      <c r="C8" t="s">
        <v>16</v>
      </c>
      <c r="D8">
        <v>2638340</v>
      </c>
      <c r="E8" s="1" t="s">
        <v>32</v>
      </c>
      <c r="F8" t="str">
        <f t="shared" si="1"/>
        <v>http://192.168.10.55:1235/Offers/offer/5d6935567e76801af86374b0/keywords?domain=granfest.ru&amp;service=КПК&amp;projectId=2638340&amp;strategy=Максимум трафика</v>
      </c>
      <c r="G8" t="str">
        <f t="shared" si="0"/>
        <v>http://192.168.10.55:9004/CommerceOffer/CommerceOffer?siteId=208826&amp;domain=granfest.ru&amp;service=КПК&amp;projectId=2638340&amp;strategy=Максимум трафика</v>
      </c>
      <c r="H8" t="s">
        <v>38</v>
      </c>
    </row>
    <row r="9" spans="1:8" x14ac:dyDescent="0.2">
      <c r="A9" t="s">
        <v>22</v>
      </c>
      <c r="B9" t="s">
        <v>6</v>
      </c>
      <c r="C9" t="s">
        <v>17</v>
      </c>
      <c r="D9">
        <v>2638125</v>
      </c>
      <c r="E9" s="1" t="s">
        <v>34</v>
      </c>
      <c r="F9" t="str">
        <f t="shared" si="1"/>
        <v>http://192.168.10.55:1235/Offers/offer/5d6935567e76801af86374b0/keywords?domain=discountsnab.ru&amp;service=Поисковое продвижение&amp;projectId=2638125&amp;strategy=Высокие позиции по ВЧ запросам</v>
      </c>
      <c r="G9" t="str">
        <f>"http://192.168.10.55:9004/CommerceOffer/CommerceOffer?siteId=208826&amp;domain="&amp;C9&amp;"&amp;service="&amp;B9&amp;"&amp;projectId="&amp;D9&amp;"&amp;strategy="&amp;H9</f>
        <v>http://192.168.10.55:9004/CommerceOffer/CommerceOffer?siteId=208826&amp;domain=discountsnab.ru&amp;service=Поисковое продвижение&amp;projectId=2638125&amp;strategy=Высокие позиции по ВЧ запросам</v>
      </c>
      <c r="H9" t="s">
        <v>39</v>
      </c>
    </row>
    <row r="10" spans="1:8" x14ac:dyDescent="0.2">
      <c r="A10" t="s">
        <v>22</v>
      </c>
      <c r="B10" t="s">
        <v>7</v>
      </c>
      <c r="C10" t="s">
        <v>18</v>
      </c>
      <c r="D10">
        <v>2638078</v>
      </c>
      <c r="E10" s="1" t="s">
        <v>35</v>
      </c>
      <c r="F10" t="str">
        <f t="shared" si="1"/>
        <v>http://192.168.10.55:1235/Offers/offer/5d6935567e76801af86374b0/keywords?domain=sshaped.ru&amp;service=Продвижение в соц. сетях&amp;projectId=2638078&amp;strategy=Максимум трафика</v>
      </c>
      <c r="G10" t="str">
        <f t="shared" ref="G10:G13" si="2">"http://192.168.10.55:9004/CommerceOffer/CommerceOffer?siteId=208826&amp;domain="&amp;C10&amp;"&amp;service="&amp;B10&amp;"&amp;projectId="&amp;D10&amp;"&amp;strategy="&amp;H10</f>
        <v>http://192.168.10.55:9004/CommerceOffer/CommerceOffer?siteId=208826&amp;domain=sshaped.ru&amp;service=Продвижение в соц. сетях&amp;projectId=2638078&amp;strategy=Максимум трафика</v>
      </c>
      <c r="H10" t="s">
        <v>38</v>
      </c>
    </row>
    <row r="11" spans="1:8" x14ac:dyDescent="0.2">
      <c r="A11" t="s">
        <v>22</v>
      </c>
      <c r="B11" t="s">
        <v>8</v>
      </c>
      <c r="C11" t="s">
        <v>15</v>
      </c>
      <c r="D11">
        <v>2638077</v>
      </c>
      <c r="E11" s="1" t="s">
        <v>30</v>
      </c>
      <c r="F11" t="str">
        <f t="shared" si="1"/>
        <v>http://192.168.10.55:1235/Offers/offer/5d6935567e76801af86374b0/keywords?domain=club60sec.ru&amp;service=Реклама в сети Интернет&amp;projectId=2638077&amp;strategy=Максимум трафика</v>
      </c>
      <c r="G11" t="str">
        <f t="shared" si="2"/>
        <v>http://192.168.10.55:9004/CommerceOffer/CommerceOffer?siteId=208826&amp;domain=club60sec.ru&amp;service=Реклама в сети Интернет&amp;projectId=2638077&amp;strategy=Максимум трафика</v>
      </c>
      <c r="H11" t="s">
        <v>38</v>
      </c>
    </row>
    <row r="12" spans="1:8" x14ac:dyDescent="0.2">
      <c r="A12" t="s">
        <v>22</v>
      </c>
      <c r="B12" t="s">
        <v>9</v>
      </c>
      <c r="C12" t="s">
        <v>19</v>
      </c>
      <c r="D12">
        <v>2637872</v>
      </c>
      <c r="E12" s="1" t="s">
        <v>32</v>
      </c>
      <c r="F12" t="str">
        <f t="shared" si="1"/>
        <v>http://192.168.10.55:1235/Offers/offer/5d6935567e76801af86374b0/keywords?domain=domvesta.ru&amp;service=РК в ПС&amp;projectId=2637872&amp;strategy=Максимум трафика</v>
      </c>
      <c r="G12" t="str">
        <f t="shared" si="2"/>
        <v>http://192.168.10.55:9004/CommerceOffer/CommerceOffer?siteId=208826&amp;domain=domvesta.ru&amp;service=РК в ПС&amp;projectId=2637872&amp;strategy=Максимум трафика</v>
      </c>
      <c r="H12" t="s">
        <v>38</v>
      </c>
    </row>
    <row r="13" spans="1:8" x14ac:dyDescent="0.2">
      <c r="A13" t="s">
        <v>22</v>
      </c>
      <c r="B13" t="s">
        <v>11</v>
      </c>
      <c r="C13" t="s">
        <v>21</v>
      </c>
      <c r="D13">
        <v>2637865</v>
      </c>
      <c r="E13" s="1" t="s">
        <v>36</v>
      </c>
      <c r="F13" t="str">
        <f t="shared" si="1"/>
        <v>http://192.168.10.55:1235/Offers/offer/5d6935567e76801af86374b0/keywords?domain=lifeproof-store.ru&amp;service=SERM&amp;projectId=2637865&amp;strategy=Максимум трафика</v>
      </c>
      <c r="G13" t="str">
        <f t="shared" si="2"/>
        <v>http://192.168.10.55:9004/CommerceOffer/CommerceOffer?siteId=208826&amp;domain=lifeproof-store.ru&amp;service=SERM&amp;projectId=2637865&amp;strategy=Максимум трафика</v>
      </c>
      <c r="H1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2019-09-04T07:38:01Z</dcterms:created>
  <dcterms:modified xsi:type="dcterms:W3CDTF">2019-09-10T17:39:51Z</dcterms:modified>
</cp:coreProperties>
</file>