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Ученики" sheetId="1" state="visible" r:id="rId3"/>
    <sheet name="Предметы" sheetId="2" state="visible" r:id="rId4"/>
    <sheet name="Оценки" sheetId="3" state="visible" r:id="rId5"/>
  </sheets>
  <definedNames>
    <definedName function="false" hidden="true" localSheetId="2" name="_xlnm._FilterDatabase" vbProcedure="false">Оценки!$A$1:$F$485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<sst xmlns="http://schemas.openxmlformats.org/spreadsheetml/2006/main" count="1052" uniqueCount="477">
  <si>
    <t xml:space="preserve">ID</t>
  </si>
  <si>
    <t xml:space="preserve">Имя</t>
  </si>
  <si>
    <t xml:space="preserve">Фамилия</t>
  </si>
  <si>
    <t xml:space="preserve">Дата рождения</t>
  </si>
  <si>
    <t xml:space="preserve">Класс</t>
  </si>
  <si>
    <t xml:space="preserve">Евсеева</t>
  </si>
  <si>
    <t xml:space="preserve">Елена</t>
  </si>
  <si>
    <t xml:space="preserve">2007-08-15</t>
  </si>
  <si>
    <t xml:space="preserve">11Г</t>
  </si>
  <si>
    <t xml:space="preserve">Константинов</t>
  </si>
  <si>
    <t xml:space="preserve">Фока</t>
  </si>
  <si>
    <t xml:space="preserve">2008-02-17</t>
  </si>
  <si>
    <t xml:space="preserve">11Б</t>
  </si>
  <si>
    <t xml:space="preserve">Ситников</t>
  </si>
  <si>
    <t xml:space="preserve">Афанасий</t>
  </si>
  <si>
    <t xml:space="preserve">2007-03-02</t>
  </si>
  <si>
    <t xml:space="preserve">Павлов</t>
  </si>
  <si>
    <t xml:space="preserve">Алексей</t>
  </si>
  <si>
    <t xml:space="preserve">2006-03-28</t>
  </si>
  <si>
    <t xml:space="preserve">Кузнецов</t>
  </si>
  <si>
    <t xml:space="preserve">Конон</t>
  </si>
  <si>
    <t xml:space="preserve">2008-02-20</t>
  </si>
  <si>
    <t xml:space="preserve">Титова</t>
  </si>
  <si>
    <t xml:space="preserve">Василиса</t>
  </si>
  <si>
    <t xml:space="preserve">2006-11-03</t>
  </si>
  <si>
    <t xml:space="preserve">11В</t>
  </si>
  <si>
    <t xml:space="preserve">Орлов</t>
  </si>
  <si>
    <t xml:space="preserve">Доброслав</t>
  </si>
  <si>
    <t xml:space="preserve">2006-09-25</t>
  </si>
  <si>
    <t xml:space="preserve">Калашников</t>
  </si>
  <si>
    <t xml:space="preserve">Аникей</t>
  </si>
  <si>
    <t xml:space="preserve">2006-11-06</t>
  </si>
  <si>
    <t xml:space="preserve">Цветкова</t>
  </si>
  <si>
    <t xml:space="preserve">Жанна</t>
  </si>
  <si>
    <t xml:space="preserve">2008-01-17</t>
  </si>
  <si>
    <t xml:space="preserve">11Д</t>
  </si>
  <si>
    <t xml:space="preserve">Потапова</t>
  </si>
  <si>
    <t xml:space="preserve">Ия</t>
  </si>
  <si>
    <t xml:space="preserve">2008-01-03</t>
  </si>
  <si>
    <t xml:space="preserve">Нестеров</t>
  </si>
  <si>
    <t xml:space="preserve">Авксентий</t>
  </si>
  <si>
    <t xml:space="preserve">2006-06-07</t>
  </si>
  <si>
    <t xml:space="preserve">Кононова</t>
  </si>
  <si>
    <t xml:space="preserve">Акулина</t>
  </si>
  <si>
    <t xml:space="preserve">2007-06-29</t>
  </si>
  <si>
    <t xml:space="preserve">Лобанова</t>
  </si>
  <si>
    <t xml:space="preserve">Людмила</t>
  </si>
  <si>
    <t xml:space="preserve">2007-08-07</t>
  </si>
  <si>
    <t xml:space="preserve">Брагина</t>
  </si>
  <si>
    <t xml:space="preserve">Фёкла</t>
  </si>
  <si>
    <t xml:space="preserve">2006-04-08</t>
  </si>
  <si>
    <t xml:space="preserve">Беляев</t>
  </si>
  <si>
    <t xml:space="preserve">Юлий</t>
  </si>
  <si>
    <t xml:space="preserve">2006-08-04</t>
  </si>
  <si>
    <t xml:space="preserve">Мельников</t>
  </si>
  <si>
    <t xml:space="preserve">Станислав</t>
  </si>
  <si>
    <t xml:space="preserve">2006-05-21</t>
  </si>
  <si>
    <t xml:space="preserve">11А</t>
  </si>
  <si>
    <t xml:space="preserve">Щукин</t>
  </si>
  <si>
    <t xml:space="preserve">Ювеналий</t>
  </si>
  <si>
    <t xml:space="preserve">2007-09-25</t>
  </si>
  <si>
    <t xml:space="preserve">Марков</t>
  </si>
  <si>
    <t xml:space="preserve">Капитон</t>
  </si>
  <si>
    <t xml:space="preserve">2007-12-21</t>
  </si>
  <si>
    <t xml:space="preserve">Шилов</t>
  </si>
  <si>
    <t xml:space="preserve">Никифор</t>
  </si>
  <si>
    <t xml:space="preserve">2006-06-25</t>
  </si>
  <si>
    <t xml:space="preserve">Виноградова</t>
  </si>
  <si>
    <t xml:space="preserve">Октябрина</t>
  </si>
  <si>
    <t xml:space="preserve">2006-04-18</t>
  </si>
  <si>
    <t xml:space="preserve">Блинов</t>
  </si>
  <si>
    <t xml:space="preserve">Исидор</t>
  </si>
  <si>
    <t xml:space="preserve">2006-09-09</t>
  </si>
  <si>
    <t xml:space="preserve">Смирнова</t>
  </si>
  <si>
    <t xml:space="preserve">Ангелина</t>
  </si>
  <si>
    <t xml:space="preserve">2006-07-08</t>
  </si>
  <si>
    <t xml:space="preserve">Ермаков</t>
  </si>
  <si>
    <t xml:space="preserve">Ростислав</t>
  </si>
  <si>
    <t xml:space="preserve">2006-04-29</t>
  </si>
  <si>
    <t xml:space="preserve">Пестов</t>
  </si>
  <si>
    <t xml:space="preserve">Аверкий</t>
  </si>
  <si>
    <t xml:space="preserve">2006-07-04</t>
  </si>
  <si>
    <t xml:space="preserve">Комаров</t>
  </si>
  <si>
    <t xml:space="preserve">Юрий</t>
  </si>
  <si>
    <t xml:space="preserve">2006-08-07</t>
  </si>
  <si>
    <t xml:space="preserve">Никонов</t>
  </si>
  <si>
    <t xml:space="preserve">Всеволод</t>
  </si>
  <si>
    <t xml:space="preserve">2007-08-16</t>
  </si>
  <si>
    <t xml:space="preserve">Федоров</t>
  </si>
  <si>
    <t xml:space="preserve">Ираклий</t>
  </si>
  <si>
    <t xml:space="preserve">2006-07-24</t>
  </si>
  <si>
    <t xml:space="preserve">Сафонов</t>
  </si>
  <si>
    <t xml:space="preserve">Федосий</t>
  </si>
  <si>
    <t xml:space="preserve">2007-07-13</t>
  </si>
  <si>
    <t xml:space="preserve">Ситникова</t>
  </si>
  <si>
    <t xml:space="preserve">Вера</t>
  </si>
  <si>
    <t xml:space="preserve">2007-10-30</t>
  </si>
  <si>
    <t xml:space="preserve">Никонова</t>
  </si>
  <si>
    <t xml:space="preserve">Александра</t>
  </si>
  <si>
    <t xml:space="preserve">2006-06-11</t>
  </si>
  <si>
    <t xml:space="preserve">Иванов</t>
  </si>
  <si>
    <t xml:space="preserve">Ярополк</t>
  </si>
  <si>
    <t xml:space="preserve">2007-08-11</t>
  </si>
  <si>
    <t xml:space="preserve">Бирюкова</t>
  </si>
  <si>
    <t xml:space="preserve">2006-06-06</t>
  </si>
  <si>
    <t xml:space="preserve">Александров</t>
  </si>
  <si>
    <t xml:space="preserve">Евгений</t>
  </si>
  <si>
    <t xml:space="preserve">2008-01-15</t>
  </si>
  <si>
    <t xml:space="preserve">Красильников</t>
  </si>
  <si>
    <t xml:space="preserve">Боян</t>
  </si>
  <si>
    <t xml:space="preserve">2007-04-27</t>
  </si>
  <si>
    <t xml:space="preserve">Харитонов</t>
  </si>
  <si>
    <t xml:space="preserve">Денис</t>
  </si>
  <si>
    <t xml:space="preserve">2007-02-21</t>
  </si>
  <si>
    <t xml:space="preserve">Поляков</t>
  </si>
  <si>
    <t xml:space="preserve">2006-12-27</t>
  </si>
  <si>
    <t xml:space="preserve">Новиков</t>
  </si>
  <si>
    <t xml:space="preserve">Исай</t>
  </si>
  <si>
    <t xml:space="preserve">2008-01-24</t>
  </si>
  <si>
    <t xml:space="preserve">Костин</t>
  </si>
  <si>
    <t xml:space="preserve">Ипатий</t>
  </si>
  <si>
    <t xml:space="preserve">2007-03-12</t>
  </si>
  <si>
    <t xml:space="preserve">Савельева</t>
  </si>
  <si>
    <t xml:space="preserve">2006-03-19</t>
  </si>
  <si>
    <t xml:space="preserve">Казаков</t>
  </si>
  <si>
    <t xml:space="preserve">Остап</t>
  </si>
  <si>
    <t xml:space="preserve">2007-07-14</t>
  </si>
  <si>
    <t xml:space="preserve">Авдеев</t>
  </si>
  <si>
    <t xml:space="preserve">Савватий</t>
  </si>
  <si>
    <t xml:space="preserve">2006-03-06</t>
  </si>
  <si>
    <t xml:space="preserve">Степанова</t>
  </si>
  <si>
    <t xml:space="preserve">Ульяна</t>
  </si>
  <si>
    <t xml:space="preserve">2007-08-06</t>
  </si>
  <si>
    <t xml:space="preserve">Николаев</t>
  </si>
  <si>
    <t xml:space="preserve">Азарий</t>
  </si>
  <si>
    <t xml:space="preserve">2006-06-29</t>
  </si>
  <si>
    <t xml:space="preserve">Селиверстова</t>
  </si>
  <si>
    <t xml:space="preserve">Оксана</t>
  </si>
  <si>
    <t xml:space="preserve">2006-03-20</t>
  </si>
  <si>
    <t xml:space="preserve">Лихачев</t>
  </si>
  <si>
    <t xml:space="preserve">Потап</t>
  </si>
  <si>
    <t xml:space="preserve">Владимиров</t>
  </si>
  <si>
    <t xml:space="preserve">Артем</t>
  </si>
  <si>
    <t xml:space="preserve">2006-08-08</t>
  </si>
  <si>
    <t xml:space="preserve">Носков</t>
  </si>
  <si>
    <t xml:space="preserve">Глеб</t>
  </si>
  <si>
    <t xml:space="preserve">2006-11-21</t>
  </si>
  <si>
    <t xml:space="preserve">Медведева</t>
  </si>
  <si>
    <t xml:space="preserve">Феврония</t>
  </si>
  <si>
    <t xml:space="preserve">2007-01-25</t>
  </si>
  <si>
    <t xml:space="preserve">Костина</t>
  </si>
  <si>
    <t xml:space="preserve">Милица</t>
  </si>
  <si>
    <t xml:space="preserve">2007-10-05</t>
  </si>
  <si>
    <t xml:space="preserve">Софрон</t>
  </si>
  <si>
    <t xml:space="preserve">2007-04-10</t>
  </si>
  <si>
    <t xml:space="preserve">Евсеев</t>
  </si>
  <si>
    <t xml:space="preserve">2007-05-24</t>
  </si>
  <si>
    <t xml:space="preserve">Пахомов</t>
  </si>
  <si>
    <t xml:space="preserve">Вячеслав</t>
  </si>
  <si>
    <t xml:space="preserve">2007-12-20</t>
  </si>
  <si>
    <t xml:space="preserve">Александрова</t>
  </si>
  <si>
    <t xml:space="preserve">Прасковья</t>
  </si>
  <si>
    <t xml:space="preserve">2006-12-12</t>
  </si>
  <si>
    <t xml:space="preserve">Капустин</t>
  </si>
  <si>
    <t xml:space="preserve">Лучезар</t>
  </si>
  <si>
    <t xml:space="preserve">2007-01-05</t>
  </si>
  <si>
    <t xml:space="preserve">Соколова</t>
  </si>
  <si>
    <t xml:space="preserve">Элеонора</t>
  </si>
  <si>
    <t xml:space="preserve">2007-04-15</t>
  </si>
  <si>
    <t xml:space="preserve">Воронцов</t>
  </si>
  <si>
    <t xml:space="preserve">Аскольд</t>
  </si>
  <si>
    <t xml:space="preserve">2006-08-31</t>
  </si>
  <si>
    <t xml:space="preserve">Мамонтов</t>
  </si>
  <si>
    <t xml:space="preserve">Леон</t>
  </si>
  <si>
    <t xml:space="preserve">2006-10-04</t>
  </si>
  <si>
    <t xml:space="preserve">Рогов</t>
  </si>
  <si>
    <t xml:space="preserve">Петр</t>
  </si>
  <si>
    <t xml:space="preserve">2007-05-26</t>
  </si>
  <si>
    <t xml:space="preserve">Бирюков</t>
  </si>
  <si>
    <t xml:space="preserve">Марк</t>
  </si>
  <si>
    <t xml:space="preserve">2007-04-20</t>
  </si>
  <si>
    <t xml:space="preserve">Колобова</t>
  </si>
  <si>
    <t xml:space="preserve">Ираида</t>
  </si>
  <si>
    <t xml:space="preserve">2007-10-08</t>
  </si>
  <si>
    <t xml:space="preserve">Самсонова</t>
  </si>
  <si>
    <t xml:space="preserve">Нинель</t>
  </si>
  <si>
    <t xml:space="preserve">2007-08-12</t>
  </si>
  <si>
    <t xml:space="preserve">Наумова</t>
  </si>
  <si>
    <t xml:space="preserve">Евгения</t>
  </si>
  <si>
    <t xml:space="preserve">2006-05-16</t>
  </si>
  <si>
    <t xml:space="preserve">Павлова</t>
  </si>
  <si>
    <t xml:space="preserve">Клавдия</t>
  </si>
  <si>
    <t xml:space="preserve">2006-05-06</t>
  </si>
  <si>
    <t xml:space="preserve">Князева</t>
  </si>
  <si>
    <t xml:space="preserve">2007-02-13</t>
  </si>
  <si>
    <t xml:space="preserve">Соболева</t>
  </si>
  <si>
    <t xml:space="preserve">Пелагея</t>
  </si>
  <si>
    <t xml:space="preserve">2006-11-22</t>
  </si>
  <si>
    <t xml:space="preserve">Савин</t>
  </si>
  <si>
    <t xml:space="preserve">2006-07-01</t>
  </si>
  <si>
    <t xml:space="preserve">Артемьев</t>
  </si>
  <si>
    <t xml:space="preserve">Климент</t>
  </si>
  <si>
    <t xml:space="preserve">2007-01-12</t>
  </si>
  <si>
    <t xml:space="preserve">Бобылева</t>
  </si>
  <si>
    <t xml:space="preserve">2007-11-11</t>
  </si>
  <si>
    <t xml:space="preserve">Морозова</t>
  </si>
  <si>
    <t xml:space="preserve">Маргарита</t>
  </si>
  <si>
    <t xml:space="preserve">2008-02-19</t>
  </si>
  <si>
    <t xml:space="preserve">Красильникова</t>
  </si>
  <si>
    <t xml:space="preserve">Евдокия</t>
  </si>
  <si>
    <t xml:space="preserve">2007-12-17</t>
  </si>
  <si>
    <t xml:space="preserve">Самсонов</t>
  </si>
  <si>
    <t xml:space="preserve">Софон</t>
  </si>
  <si>
    <t xml:space="preserve">Вишняков</t>
  </si>
  <si>
    <t xml:space="preserve">Лаврентьева</t>
  </si>
  <si>
    <t xml:space="preserve">Ольга</t>
  </si>
  <si>
    <t xml:space="preserve">2008-02-05</t>
  </si>
  <si>
    <t xml:space="preserve">Капустина</t>
  </si>
  <si>
    <t xml:space="preserve">Лариса</t>
  </si>
  <si>
    <t xml:space="preserve">2007-04-12</t>
  </si>
  <si>
    <t xml:space="preserve">Молчанова</t>
  </si>
  <si>
    <t xml:space="preserve">2006-03-12</t>
  </si>
  <si>
    <t xml:space="preserve">Юдин</t>
  </si>
  <si>
    <t xml:space="preserve">Всемил</t>
  </si>
  <si>
    <t xml:space="preserve">2007-04-06</t>
  </si>
  <si>
    <t xml:space="preserve">Ларионов</t>
  </si>
  <si>
    <t xml:space="preserve">Каллистрат</t>
  </si>
  <si>
    <t xml:space="preserve">Субботина</t>
  </si>
  <si>
    <t xml:space="preserve">Светлана</t>
  </si>
  <si>
    <t xml:space="preserve">2007-08-19</t>
  </si>
  <si>
    <t xml:space="preserve">Николаева</t>
  </si>
  <si>
    <t xml:space="preserve">Антонина</t>
  </si>
  <si>
    <t xml:space="preserve">Одинцов</t>
  </si>
  <si>
    <t xml:space="preserve">Архип</t>
  </si>
  <si>
    <t xml:space="preserve">2007-09-22</t>
  </si>
  <si>
    <t xml:space="preserve">2007-03-13</t>
  </si>
  <si>
    <t xml:space="preserve">Щербакова</t>
  </si>
  <si>
    <t xml:space="preserve">2006-08-30</t>
  </si>
  <si>
    <t xml:space="preserve">Ершов</t>
  </si>
  <si>
    <t xml:space="preserve">Селиван</t>
  </si>
  <si>
    <t xml:space="preserve">2006-09-01</t>
  </si>
  <si>
    <t xml:space="preserve">Шилова</t>
  </si>
  <si>
    <t xml:space="preserve">Нина</t>
  </si>
  <si>
    <t xml:space="preserve">2008-01-19</t>
  </si>
  <si>
    <t xml:space="preserve">Рогова</t>
  </si>
  <si>
    <t xml:space="preserve">Синклитикия</t>
  </si>
  <si>
    <t xml:space="preserve">2007-11-27</t>
  </si>
  <si>
    <t xml:space="preserve">Фомина</t>
  </si>
  <si>
    <t xml:space="preserve">2007-08-21</t>
  </si>
  <si>
    <t xml:space="preserve">Евфросиния</t>
  </si>
  <si>
    <t xml:space="preserve">2007-11-16</t>
  </si>
  <si>
    <t xml:space="preserve">Брагин</t>
  </si>
  <si>
    <t xml:space="preserve">Светозар</t>
  </si>
  <si>
    <t xml:space="preserve">2006-11-23</t>
  </si>
  <si>
    <t xml:space="preserve">Баранов</t>
  </si>
  <si>
    <t xml:space="preserve">Август</t>
  </si>
  <si>
    <t xml:space="preserve">2007-10-01</t>
  </si>
  <si>
    <t xml:space="preserve">Зиновьева</t>
  </si>
  <si>
    <t xml:space="preserve">2006-05-02</t>
  </si>
  <si>
    <t xml:space="preserve">Тетерина</t>
  </si>
  <si>
    <t xml:space="preserve">Таисия</t>
  </si>
  <si>
    <t xml:space="preserve">2007-04-26</t>
  </si>
  <si>
    <t xml:space="preserve">Симонова</t>
  </si>
  <si>
    <t xml:space="preserve">Галина</t>
  </si>
  <si>
    <t xml:space="preserve">2007-11-12</t>
  </si>
  <si>
    <t xml:space="preserve">Лебедев</t>
  </si>
  <si>
    <t xml:space="preserve">Радован</t>
  </si>
  <si>
    <t xml:space="preserve">2006-03-18</t>
  </si>
  <si>
    <t xml:space="preserve">Терентий</t>
  </si>
  <si>
    <t xml:space="preserve">2006-08-01</t>
  </si>
  <si>
    <t xml:space="preserve">Федотов</t>
  </si>
  <si>
    <t xml:space="preserve">Орест</t>
  </si>
  <si>
    <t xml:space="preserve">2007-04-08</t>
  </si>
  <si>
    <t xml:space="preserve">Юдина</t>
  </si>
  <si>
    <t xml:space="preserve">Эмилия</t>
  </si>
  <si>
    <t xml:space="preserve">2007-02-08</t>
  </si>
  <si>
    <t xml:space="preserve">Юлия</t>
  </si>
  <si>
    <t xml:space="preserve">2006-10-25</t>
  </si>
  <si>
    <t xml:space="preserve">Кондратьева</t>
  </si>
  <si>
    <t xml:space="preserve">2008-02-14</t>
  </si>
  <si>
    <t xml:space="preserve">Филиппов</t>
  </si>
  <si>
    <t xml:space="preserve">Филарет</t>
  </si>
  <si>
    <t xml:space="preserve">2008-01-26</t>
  </si>
  <si>
    <t xml:space="preserve">2006-04-30</t>
  </si>
  <si>
    <t xml:space="preserve">Шаров</t>
  </si>
  <si>
    <t xml:space="preserve">Евстигней</t>
  </si>
  <si>
    <t xml:space="preserve">2006-12-15</t>
  </si>
  <si>
    <t xml:space="preserve">Тарасов</t>
  </si>
  <si>
    <t xml:space="preserve">Ермил</t>
  </si>
  <si>
    <t xml:space="preserve">2007-07-23</t>
  </si>
  <si>
    <t xml:space="preserve">Гаврилова</t>
  </si>
  <si>
    <t xml:space="preserve">2006-05-19</t>
  </si>
  <si>
    <t xml:space="preserve">Харитон</t>
  </si>
  <si>
    <t xml:space="preserve">2006-10-19</t>
  </si>
  <si>
    <t xml:space="preserve">Шубин</t>
  </si>
  <si>
    <t xml:space="preserve">2006-08-29</t>
  </si>
  <si>
    <t xml:space="preserve">Осипов</t>
  </si>
  <si>
    <t xml:space="preserve">Павел</t>
  </si>
  <si>
    <t xml:space="preserve">2007-05-12</t>
  </si>
  <si>
    <t xml:space="preserve">Смирнов</t>
  </si>
  <si>
    <t xml:space="preserve">Федот</t>
  </si>
  <si>
    <t xml:space="preserve">2007-03-11</t>
  </si>
  <si>
    <t xml:space="preserve">Князев</t>
  </si>
  <si>
    <t xml:space="preserve">Ярослав</t>
  </si>
  <si>
    <t xml:space="preserve">2007-08-03</t>
  </si>
  <si>
    <t xml:space="preserve">Наталья</t>
  </si>
  <si>
    <t xml:space="preserve">2006-04-21</t>
  </si>
  <si>
    <t xml:space="preserve">Быкова</t>
  </si>
  <si>
    <t xml:space="preserve">Анжела</t>
  </si>
  <si>
    <t xml:space="preserve">2007-04-28</t>
  </si>
  <si>
    <t xml:space="preserve">Воронова</t>
  </si>
  <si>
    <t xml:space="preserve">Орехова</t>
  </si>
  <si>
    <t xml:space="preserve">Осипова</t>
  </si>
  <si>
    <t xml:space="preserve">Елизавета</t>
  </si>
  <si>
    <t xml:space="preserve">2007-06-03</t>
  </si>
  <si>
    <t xml:space="preserve">Тамара</t>
  </si>
  <si>
    <t xml:space="preserve">Колесников</t>
  </si>
  <si>
    <t xml:space="preserve">Большакова</t>
  </si>
  <si>
    <t xml:space="preserve">Регина</t>
  </si>
  <si>
    <t xml:space="preserve">2006-04-17</t>
  </si>
  <si>
    <t xml:space="preserve">Денисова</t>
  </si>
  <si>
    <t xml:space="preserve">Екатерина</t>
  </si>
  <si>
    <t xml:space="preserve">2006-09-27</t>
  </si>
  <si>
    <t xml:space="preserve">Колобов</t>
  </si>
  <si>
    <t xml:space="preserve">Радим</t>
  </si>
  <si>
    <t xml:space="preserve">Киселева</t>
  </si>
  <si>
    <t xml:space="preserve">2007-05-13</t>
  </si>
  <si>
    <t xml:space="preserve">Максимов</t>
  </si>
  <si>
    <t xml:space="preserve">2007-07-22</t>
  </si>
  <si>
    <t xml:space="preserve">Селезнева</t>
  </si>
  <si>
    <t xml:space="preserve">Фаина</t>
  </si>
  <si>
    <t xml:space="preserve">2006-08-19</t>
  </si>
  <si>
    <t xml:space="preserve">Воробьева</t>
  </si>
  <si>
    <t xml:space="preserve">Лора</t>
  </si>
  <si>
    <t xml:space="preserve">2007-06-17</t>
  </si>
  <si>
    <t xml:space="preserve">Васильева</t>
  </si>
  <si>
    <t xml:space="preserve">2007-09-28</t>
  </si>
  <si>
    <t xml:space="preserve">Соломон</t>
  </si>
  <si>
    <t xml:space="preserve">2006-12-17</t>
  </si>
  <si>
    <t xml:space="preserve">Большаков</t>
  </si>
  <si>
    <t xml:space="preserve">Святополк</t>
  </si>
  <si>
    <t xml:space="preserve">2006-10-31</t>
  </si>
  <si>
    <t xml:space="preserve">Потапов</t>
  </si>
  <si>
    <t xml:space="preserve">2007-08-09</t>
  </si>
  <si>
    <t xml:space="preserve">Михайлов</t>
  </si>
  <si>
    <t xml:space="preserve">Велимир</t>
  </si>
  <si>
    <t xml:space="preserve">2007-11-09</t>
  </si>
  <si>
    <t xml:space="preserve">Название</t>
  </si>
  <si>
    <t xml:space="preserve">Преподаватель</t>
  </si>
  <si>
    <t xml:space="preserve">Аудитория</t>
  </si>
  <si>
    <t xml:space="preserve">Русский язык</t>
  </si>
  <si>
    <t xml:space="preserve">Алевтина Олеговна Панфилова</t>
  </si>
  <si>
    <t xml:space="preserve">402</t>
  </si>
  <si>
    <t xml:space="preserve">Математика</t>
  </si>
  <si>
    <t xml:space="preserve">Олимпиада Егоровна Носкова</t>
  </si>
  <si>
    <t xml:space="preserve">108</t>
  </si>
  <si>
    <t xml:space="preserve">Физика</t>
  </si>
  <si>
    <t xml:space="preserve">Юрий Федосеевич Симонов</t>
  </si>
  <si>
    <t xml:space="preserve">209</t>
  </si>
  <si>
    <t xml:space="preserve">Химия</t>
  </si>
  <si>
    <t xml:space="preserve">Олег Федосеевич Шашков</t>
  </si>
  <si>
    <t xml:space="preserve">103</t>
  </si>
  <si>
    <t xml:space="preserve">Информатика</t>
  </si>
  <si>
    <t xml:space="preserve">Феврония Борисовна Мартынова</t>
  </si>
  <si>
    <t xml:space="preserve">Биология</t>
  </si>
  <si>
    <t xml:space="preserve">Ульяна Сергеевна Зиновьева</t>
  </si>
  <si>
    <t xml:space="preserve">201</t>
  </si>
  <si>
    <t xml:space="preserve">История</t>
  </si>
  <si>
    <t xml:space="preserve">Парфен Ааронович Бобров</t>
  </si>
  <si>
    <t xml:space="preserve">География</t>
  </si>
  <si>
    <t xml:space="preserve">Нина Вениаминовна Тетерина</t>
  </si>
  <si>
    <t xml:space="preserve">Обществознание</t>
  </si>
  <si>
    <t xml:space="preserve">Болеслав Артурович Белоусов</t>
  </si>
  <si>
    <t xml:space="preserve">316</t>
  </si>
  <si>
    <t xml:space="preserve">Литература</t>
  </si>
  <si>
    <t xml:space="preserve">Викторин Евсеевич Ильин</t>
  </si>
  <si>
    <t xml:space="preserve">Английский язык</t>
  </si>
  <si>
    <t xml:space="preserve">Елизавета Тарасовна Денисова</t>
  </si>
  <si>
    <t xml:space="preserve">Немецкий язык</t>
  </si>
  <si>
    <t xml:space="preserve">Марк Терентьевич Рябов</t>
  </si>
  <si>
    <t xml:space="preserve">205</t>
  </si>
  <si>
    <t xml:space="preserve">Французский язык</t>
  </si>
  <si>
    <t xml:space="preserve">Ираида Степановна Савина</t>
  </si>
  <si>
    <t xml:space="preserve">Испанский язык</t>
  </si>
  <si>
    <t xml:space="preserve">Олимпиада Кузьминична Самойлова</t>
  </si>
  <si>
    <t xml:space="preserve">Китайский язык</t>
  </si>
  <si>
    <t xml:space="preserve">Кондрат Фомич Калашников</t>
  </si>
  <si>
    <t xml:space="preserve">ID Ученика</t>
  </si>
  <si>
    <t xml:space="preserve">ID Предмета</t>
  </si>
  <si>
    <t xml:space="preserve">Дата</t>
  </si>
  <si>
    <t xml:space="preserve">Оценка</t>
  </si>
  <si>
    <t xml:space="preserve">Subject</t>
  </si>
  <si>
    <t xml:space="preserve">2023-12-20</t>
  </si>
  <si>
    <t xml:space="preserve">2023-11-30</t>
  </si>
  <si>
    <t xml:space="preserve">2023-10-05</t>
  </si>
  <si>
    <t xml:space="preserve">2024-01-08</t>
  </si>
  <si>
    <t xml:space="preserve">2023-11-06</t>
  </si>
  <si>
    <t xml:space="preserve">2023-12-27</t>
  </si>
  <si>
    <t xml:space="preserve">2023-10-03</t>
  </si>
  <si>
    <t xml:space="preserve">2023-12-06</t>
  </si>
  <si>
    <t xml:space="preserve">2023-11-07</t>
  </si>
  <si>
    <t xml:space="preserve">2023-10-30</t>
  </si>
  <si>
    <t xml:space="preserve">2024-02-01</t>
  </si>
  <si>
    <t xml:space="preserve">2024-02-07</t>
  </si>
  <si>
    <t xml:space="preserve">2024-01-04</t>
  </si>
  <si>
    <t xml:space="preserve">2023-10-26</t>
  </si>
  <si>
    <t xml:space="preserve">2023-10-02</t>
  </si>
  <si>
    <t xml:space="preserve">2023-09-28</t>
  </si>
  <si>
    <t xml:space="preserve">2024-02-19</t>
  </si>
  <si>
    <t xml:space="preserve">2023-10-24</t>
  </si>
  <si>
    <t xml:space="preserve">2023-11-22</t>
  </si>
  <si>
    <t xml:space="preserve">2024-02-13</t>
  </si>
  <si>
    <t xml:space="preserve">2024-01-17</t>
  </si>
  <si>
    <t xml:space="preserve">2024-02-15</t>
  </si>
  <si>
    <t xml:space="preserve">2024-01-09</t>
  </si>
  <si>
    <t xml:space="preserve">2023-12-12</t>
  </si>
  <si>
    <t xml:space="preserve">2023-11-09</t>
  </si>
  <si>
    <t xml:space="preserve">2023-12-19</t>
  </si>
  <si>
    <t xml:space="preserve">2024-01-29</t>
  </si>
  <si>
    <t xml:space="preserve">2023-11-29</t>
  </si>
  <si>
    <t xml:space="preserve">2023-12-21</t>
  </si>
  <si>
    <t xml:space="preserve">2023-12-18</t>
  </si>
  <si>
    <t xml:space="preserve">2023-11-27</t>
  </si>
  <si>
    <t xml:space="preserve">2024-01-15</t>
  </si>
  <si>
    <t xml:space="preserve">2023-09-27</t>
  </si>
  <si>
    <t xml:space="preserve">2024-01-03</t>
  </si>
  <si>
    <t xml:space="preserve">2023-12-13</t>
  </si>
  <si>
    <t xml:space="preserve">2023-11-14</t>
  </si>
  <si>
    <t xml:space="preserve">2023-10-12</t>
  </si>
  <si>
    <t xml:space="preserve">2023-11-28</t>
  </si>
  <si>
    <t xml:space="preserve">2023-11-02</t>
  </si>
  <si>
    <t xml:space="preserve">2023-12-28</t>
  </si>
  <si>
    <t xml:space="preserve">2024-02-08</t>
  </si>
  <si>
    <t xml:space="preserve">2023-12-14</t>
  </si>
  <si>
    <t xml:space="preserve">2023-12-07</t>
  </si>
  <si>
    <t xml:space="preserve">2023-12-26</t>
  </si>
  <si>
    <t xml:space="preserve">2024-02-06</t>
  </si>
  <si>
    <t xml:space="preserve">2024-02-12</t>
  </si>
  <si>
    <t xml:space="preserve">2023-10-31</t>
  </si>
  <si>
    <t xml:space="preserve">2023-11-23</t>
  </si>
  <si>
    <t xml:space="preserve">2023-12-04</t>
  </si>
  <si>
    <t xml:space="preserve">2023-10-17</t>
  </si>
  <si>
    <t xml:space="preserve">2023-10-18</t>
  </si>
  <si>
    <t xml:space="preserve">2023-10-19</t>
  </si>
  <si>
    <t xml:space="preserve">2023-12-11</t>
  </si>
  <si>
    <t xml:space="preserve">2023-10-09</t>
  </si>
  <si>
    <t xml:space="preserve">2023-10-10</t>
  </si>
  <si>
    <t xml:space="preserve">2023-12-05</t>
  </si>
  <si>
    <t xml:space="preserve">2024-01-25</t>
  </si>
  <si>
    <t xml:space="preserve">2024-02-14</t>
  </si>
  <si>
    <t xml:space="preserve">2024-01-22</t>
  </si>
  <si>
    <t xml:space="preserve">2023-10-11</t>
  </si>
  <si>
    <t xml:space="preserve">2024-01-11</t>
  </si>
  <si>
    <t xml:space="preserve">2024-02-05</t>
  </si>
  <si>
    <t xml:space="preserve">2023-11-15</t>
  </si>
  <si>
    <t xml:space="preserve">2023-10-04</t>
  </si>
  <si>
    <t xml:space="preserve">2023-09-26</t>
  </si>
  <si>
    <t xml:space="preserve">2023-10-23</t>
  </si>
  <si>
    <t xml:space="preserve">2023-11-21</t>
  </si>
  <si>
    <t xml:space="preserve">2023-12-25</t>
  </si>
  <si>
    <t xml:space="preserve">2024-01-01</t>
  </si>
  <si>
    <t xml:space="preserve">2023-10-16</t>
  </si>
  <si>
    <t xml:space="preserve">2024-01-02</t>
  </si>
  <si>
    <t xml:space="preserve">2023-11-20</t>
  </si>
  <si>
    <t xml:space="preserve">2024-01-16</t>
  </si>
  <si>
    <t xml:space="preserve">2024-01-10</t>
  </si>
  <si>
    <t xml:space="preserve">2024-01-23</t>
  </si>
  <si>
    <t xml:space="preserve">2024-01-24</t>
  </si>
  <si>
    <t xml:space="preserve">2023-10-25</t>
  </si>
  <si>
    <t xml:space="preserve">2024-01-30</t>
  </si>
  <si>
    <t xml:space="preserve">2023-11-13</t>
  </si>
  <si>
    <t xml:space="preserve">2023-11-01</t>
  </si>
  <si>
    <t xml:space="preserve">2023-11-08</t>
  </si>
  <si>
    <t xml:space="preserve">2024-01-31</t>
  </si>
  <si>
    <t xml:space="preserve">2024-01-18</t>
  </si>
  <si>
    <t xml:space="preserve">2023-11-16</t>
  </si>
  <si>
    <t xml:space="preserve">2023-09-25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</si>
</sst>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15" colorId="64" zoomScale="180" zoomScaleNormal="180" zoomScalePageLayoutView="100" workbookViewId="0">
      <selection pane="topLeft" activeCell="A2" activeCellId="0" sqref="A2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3.86"/>
    <col collapsed="false" customWidth="true" hidden="false" outlineLevel="0" max="3" min="3" style="0" width="11.86"/>
    <col collapsed="false" customWidth="true" hidden="false" outlineLevel="0" max="4" min="4" style="0" width="14.14"/>
    <col collapsed="false" customWidth="true" hidden="false" outlineLevel="0" max="5" min="5" style="0" width="5.57"/>
    <col collapsed="false" customWidth="true" hidden="false" outlineLevel="0" max="26" min="6" style="0" width="8.71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true" outlineLevel="0" collapsed="false">
      <c r="A2" s="1" t="n">
        <v>1</v>
      </c>
      <c r="B2" s="1" t="s">
        <v>5</v>
      </c>
      <c r="C2" s="1" t="s">
        <v>6</v>
      </c>
      <c r="D2" s="1" t="s">
        <v>7</v>
      </c>
      <c r="E2" s="1" t="s">
        <v>8</v>
      </c>
    </row>
    <row r="3" customFormat="false" ht="14.25" hidden="false" customHeight="true" outlineLevel="0" collapsed="false">
      <c r="A3" s="1" t="n">
        <v>2</v>
      </c>
      <c r="B3" s="1" t="s">
        <v>9</v>
      </c>
      <c r="C3" s="1" t="s">
        <v>10</v>
      </c>
      <c r="D3" s="1" t="s">
        <v>11</v>
      </c>
      <c r="E3" s="1" t="s">
        <v>12</v>
      </c>
    </row>
    <row r="4" customFormat="false" ht="14.25" hidden="false" customHeight="true" outlineLevel="0" collapsed="false">
      <c r="A4" s="1" t="n">
        <v>3</v>
      </c>
      <c r="B4" s="1" t="s">
        <v>13</v>
      </c>
      <c r="C4" s="1" t="s">
        <v>14</v>
      </c>
      <c r="D4" s="1" t="s">
        <v>15</v>
      </c>
      <c r="E4" s="1" t="s">
        <v>8</v>
      </c>
    </row>
    <row r="5" customFormat="false" ht="14.25" hidden="false" customHeight="true" outlineLevel="0" collapsed="false">
      <c r="A5" s="1" t="n">
        <v>4</v>
      </c>
      <c r="B5" s="1" t="s">
        <v>16</v>
      </c>
      <c r="C5" s="1" t="s">
        <v>17</v>
      </c>
      <c r="D5" s="1" t="s">
        <v>18</v>
      </c>
      <c r="E5" s="1" t="s">
        <v>8</v>
      </c>
    </row>
    <row r="6" customFormat="false" ht="14.25" hidden="false" customHeight="true" outlineLevel="0" collapsed="false">
      <c r="A6" s="1" t="n">
        <v>5</v>
      </c>
      <c r="B6" s="1" t="s">
        <v>19</v>
      </c>
      <c r="C6" s="1" t="s">
        <v>20</v>
      </c>
      <c r="D6" s="1" t="s">
        <v>21</v>
      </c>
      <c r="E6" s="1" t="s">
        <v>8</v>
      </c>
    </row>
    <row r="7" customFormat="false" ht="14.25" hidden="false" customHeight="true" outlineLevel="0" collapsed="false">
      <c r="A7" s="1" t="n">
        <v>6</v>
      </c>
      <c r="B7" s="1" t="s">
        <v>22</v>
      </c>
      <c r="C7" s="1" t="s">
        <v>23</v>
      </c>
      <c r="D7" s="1" t="s">
        <v>24</v>
      </c>
      <c r="E7" s="1" t="s">
        <v>25</v>
      </c>
    </row>
    <row r="8" customFormat="false" ht="14.25" hidden="false" customHeight="true" outlineLevel="0" collapsed="false">
      <c r="A8" s="1" t="n">
        <v>7</v>
      </c>
      <c r="B8" s="1" t="s">
        <v>26</v>
      </c>
      <c r="C8" s="1" t="s">
        <v>27</v>
      </c>
      <c r="D8" s="1" t="s">
        <v>28</v>
      </c>
      <c r="E8" s="1" t="s">
        <v>25</v>
      </c>
    </row>
    <row r="9" customFormat="false" ht="14.25" hidden="false" customHeight="true" outlineLevel="0" collapsed="false">
      <c r="A9" s="1" t="n">
        <v>8</v>
      </c>
      <c r="B9" s="1" t="s">
        <v>29</v>
      </c>
      <c r="C9" s="1" t="s">
        <v>30</v>
      </c>
      <c r="D9" s="1" t="s">
        <v>31</v>
      </c>
      <c r="E9" s="1" t="s">
        <v>12</v>
      </c>
    </row>
    <row r="10" customFormat="false" ht="14.25" hidden="false" customHeight="true" outlineLevel="0" collapsed="false">
      <c r="A10" s="1" t="n">
        <v>9</v>
      </c>
      <c r="B10" s="1" t="s">
        <v>32</v>
      </c>
      <c r="C10" s="1" t="s">
        <v>33</v>
      </c>
      <c r="D10" s="1" t="s">
        <v>34</v>
      </c>
      <c r="E10" s="1" t="s">
        <v>35</v>
      </c>
    </row>
    <row r="11" customFormat="false" ht="14.25" hidden="false" customHeight="true" outlineLevel="0" collapsed="false">
      <c r="A11" s="1" t="n">
        <v>10</v>
      </c>
      <c r="B11" s="1" t="s">
        <v>36</v>
      </c>
      <c r="C11" s="1" t="s">
        <v>37</v>
      </c>
      <c r="D11" s="1" t="s">
        <v>38</v>
      </c>
      <c r="E11" s="1" t="s">
        <v>12</v>
      </c>
    </row>
    <row r="12" customFormat="false" ht="14.25" hidden="false" customHeight="true" outlineLevel="0" collapsed="false">
      <c r="A12" s="1" t="n">
        <v>11</v>
      </c>
      <c r="B12" s="1" t="s">
        <v>39</v>
      </c>
      <c r="C12" s="1" t="s">
        <v>40</v>
      </c>
      <c r="D12" s="1" t="s">
        <v>41</v>
      </c>
      <c r="E12" s="1" t="s">
        <v>25</v>
      </c>
    </row>
    <row r="13" customFormat="false" ht="14.25" hidden="false" customHeight="true" outlineLevel="0" collapsed="false">
      <c r="A13" s="1" t="n">
        <v>12</v>
      </c>
      <c r="B13" s="1" t="s">
        <v>42</v>
      </c>
      <c r="C13" s="1" t="s">
        <v>43</v>
      </c>
      <c r="D13" s="1" t="s">
        <v>44</v>
      </c>
      <c r="E13" s="1" t="s">
        <v>8</v>
      </c>
    </row>
    <row r="14" customFormat="false" ht="14.25" hidden="false" customHeight="true" outlineLevel="0" collapsed="false">
      <c r="A14" s="1" t="n">
        <v>13</v>
      </c>
      <c r="B14" s="1" t="s">
        <v>45</v>
      </c>
      <c r="C14" s="1" t="s">
        <v>46</v>
      </c>
      <c r="D14" s="1" t="s">
        <v>47</v>
      </c>
      <c r="E14" s="1" t="s">
        <v>8</v>
      </c>
    </row>
    <row r="15" customFormat="false" ht="14.25" hidden="false" customHeight="true" outlineLevel="0" collapsed="false">
      <c r="A15" s="1" t="n">
        <v>14</v>
      </c>
      <c r="B15" s="1" t="s">
        <v>48</v>
      </c>
      <c r="C15" s="1" t="s">
        <v>49</v>
      </c>
      <c r="D15" s="1" t="s">
        <v>50</v>
      </c>
      <c r="E15" s="1" t="s">
        <v>35</v>
      </c>
    </row>
    <row r="16" customFormat="false" ht="14.25" hidden="false" customHeight="true" outlineLevel="0" collapsed="false">
      <c r="A16" s="1" t="n">
        <v>15</v>
      </c>
      <c r="B16" s="1" t="s">
        <v>51</v>
      </c>
      <c r="C16" s="1" t="s">
        <v>52</v>
      </c>
      <c r="D16" s="1" t="s">
        <v>53</v>
      </c>
      <c r="E16" s="1" t="s">
        <v>8</v>
      </c>
    </row>
    <row r="17" customFormat="false" ht="14.25" hidden="false" customHeight="true" outlineLevel="0" collapsed="false">
      <c r="A17" s="1" t="n">
        <v>16</v>
      </c>
      <c r="B17" s="1" t="s">
        <v>54</v>
      </c>
      <c r="C17" s="1" t="s">
        <v>55</v>
      </c>
      <c r="D17" s="1" t="s">
        <v>56</v>
      </c>
      <c r="E17" s="1" t="s">
        <v>57</v>
      </c>
    </row>
    <row r="18" customFormat="false" ht="14.25" hidden="false" customHeight="true" outlineLevel="0" collapsed="false">
      <c r="A18" s="1" t="n">
        <v>17</v>
      </c>
      <c r="B18" s="1" t="s">
        <v>58</v>
      </c>
      <c r="C18" s="1" t="s">
        <v>59</v>
      </c>
      <c r="D18" s="1" t="s">
        <v>60</v>
      </c>
      <c r="E18" s="1" t="s">
        <v>35</v>
      </c>
    </row>
    <row r="19" customFormat="false" ht="14.25" hidden="false" customHeight="true" outlineLevel="0" collapsed="false">
      <c r="A19" s="1" t="n">
        <v>18</v>
      </c>
      <c r="B19" s="1" t="s">
        <v>61</v>
      </c>
      <c r="C19" s="1" t="s">
        <v>62</v>
      </c>
      <c r="D19" s="1" t="s">
        <v>63</v>
      </c>
      <c r="E19" s="1" t="s">
        <v>35</v>
      </c>
    </row>
    <row r="20" customFormat="false" ht="14.25" hidden="false" customHeight="true" outlineLevel="0" collapsed="false">
      <c r="A20" s="1" t="n">
        <v>19</v>
      </c>
      <c r="B20" s="1" t="s">
        <v>64</v>
      </c>
      <c r="C20" s="1" t="s">
        <v>65</v>
      </c>
      <c r="D20" s="1" t="s">
        <v>66</v>
      </c>
      <c r="E20" s="1" t="s">
        <v>57</v>
      </c>
    </row>
    <row r="21" customFormat="false" ht="14.25" hidden="false" customHeight="true" outlineLevel="0" collapsed="false">
      <c r="A21" s="1" t="n">
        <v>20</v>
      </c>
      <c r="B21" s="1" t="s">
        <v>67</v>
      </c>
      <c r="C21" s="1" t="s">
        <v>68</v>
      </c>
      <c r="D21" s="1" t="s">
        <v>69</v>
      </c>
      <c r="E21" s="1" t="s">
        <v>57</v>
      </c>
    </row>
    <row r="22" customFormat="false" ht="14.25" hidden="false" customHeight="true" outlineLevel="0" collapsed="false">
      <c r="A22" s="1" t="n">
        <v>21</v>
      </c>
      <c r="B22" s="1" t="s">
        <v>70</v>
      </c>
      <c r="C22" s="1" t="s">
        <v>71</v>
      </c>
      <c r="D22" s="1" t="s">
        <v>72</v>
      </c>
      <c r="E22" s="1" t="s">
        <v>8</v>
      </c>
    </row>
    <row r="23" customFormat="false" ht="14.25" hidden="false" customHeight="true" outlineLevel="0" collapsed="false">
      <c r="A23" s="1" t="n">
        <v>22</v>
      </c>
      <c r="B23" s="1" t="s">
        <v>73</v>
      </c>
      <c r="C23" s="1" t="s">
        <v>74</v>
      </c>
      <c r="D23" s="1" t="s">
        <v>75</v>
      </c>
      <c r="E23" s="1" t="s">
        <v>8</v>
      </c>
    </row>
    <row r="24" customFormat="false" ht="14.25" hidden="false" customHeight="true" outlineLevel="0" collapsed="false">
      <c r="A24" s="1" t="n">
        <v>23</v>
      </c>
      <c r="B24" s="1" t="s">
        <v>76</v>
      </c>
      <c r="C24" s="1" t="s">
        <v>77</v>
      </c>
      <c r="D24" s="1" t="s">
        <v>78</v>
      </c>
      <c r="E24" s="1" t="s">
        <v>12</v>
      </c>
    </row>
    <row r="25" customFormat="false" ht="14.25" hidden="false" customHeight="true" outlineLevel="0" collapsed="false">
      <c r="A25" s="1" t="n">
        <v>24</v>
      </c>
      <c r="B25" s="1" t="s">
        <v>79</v>
      </c>
      <c r="C25" s="1" t="s">
        <v>80</v>
      </c>
      <c r="D25" s="1" t="s">
        <v>81</v>
      </c>
      <c r="E25" s="1" t="s">
        <v>25</v>
      </c>
    </row>
    <row r="26" customFormat="false" ht="14.25" hidden="false" customHeight="true" outlineLevel="0" collapsed="false">
      <c r="A26" s="1" t="n">
        <v>25</v>
      </c>
      <c r="B26" s="1" t="s">
        <v>82</v>
      </c>
      <c r="C26" s="1" t="s">
        <v>83</v>
      </c>
      <c r="D26" s="1" t="s">
        <v>84</v>
      </c>
      <c r="E26" s="1" t="s">
        <v>12</v>
      </c>
    </row>
    <row r="27" customFormat="false" ht="14.25" hidden="false" customHeight="true" outlineLevel="0" collapsed="false">
      <c r="A27" s="1" t="n">
        <v>26</v>
      </c>
      <c r="B27" s="1" t="s">
        <v>85</v>
      </c>
      <c r="C27" s="1" t="s">
        <v>86</v>
      </c>
      <c r="D27" s="1" t="s">
        <v>87</v>
      </c>
      <c r="E27" s="1" t="s">
        <v>25</v>
      </c>
    </row>
    <row r="28" customFormat="false" ht="14.25" hidden="false" customHeight="true" outlineLevel="0" collapsed="false">
      <c r="A28" s="1" t="n">
        <v>27</v>
      </c>
      <c r="B28" s="1" t="s">
        <v>88</v>
      </c>
      <c r="C28" s="1" t="s">
        <v>89</v>
      </c>
      <c r="D28" s="1" t="s">
        <v>90</v>
      </c>
      <c r="E28" s="1" t="s">
        <v>8</v>
      </c>
    </row>
    <row r="29" customFormat="false" ht="14.25" hidden="false" customHeight="true" outlineLevel="0" collapsed="false">
      <c r="A29" s="1" t="n">
        <v>28</v>
      </c>
      <c r="B29" s="1" t="s">
        <v>91</v>
      </c>
      <c r="C29" s="1" t="s">
        <v>92</v>
      </c>
      <c r="D29" s="1" t="s">
        <v>93</v>
      </c>
      <c r="E29" s="1" t="s">
        <v>12</v>
      </c>
    </row>
    <row r="30" customFormat="false" ht="14.25" hidden="false" customHeight="true" outlineLevel="0" collapsed="false">
      <c r="A30" s="1" t="n">
        <v>29</v>
      </c>
      <c r="B30" s="1" t="s">
        <v>94</v>
      </c>
      <c r="C30" s="1" t="s">
        <v>95</v>
      </c>
      <c r="D30" s="1" t="s">
        <v>96</v>
      </c>
      <c r="E30" s="1" t="s">
        <v>35</v>
      </c>
    </row>
    <row r="31" customFormat="false" ht="14.25" hidden="false" customHeight="true" outlineLevel="0" collapsed="false">
      <c r="A31" s="1" t="n">
        <v>30</v>
      </c>
      <c r="B31" s="1" t="s">
        <v>97</v>
      </c>
      <c r="C31" s="1" t="s">
        <v>98</v>
      </c>
      <c r="D31" s="1" t="s">
        <v>99</v>
      </c>
      <c r="E31" s="1" t="s">
        <v>57</v>
      </c>
    </row>
    <row r="32" customFormat="false" ht="14.25" hidden="false" customHeight="true" outlineLevel="0" collapsed="false">
      <c r="A32" s="1" t="n">
        <v>31</v>
      </c>
      <c r="B32" s="1" t="s">
        <v>100</v>
      </c>
      <c r="C32" s="1" t="s">
        <v>101</v>
      </c>
      <c r="D32" s="1" t="s">
        <v>102</v>
      </c>
      <c r="E32" s="1" t="s">
        <v>25</v>
      </c>
    </row>
    <row r="33" customFormat="false" ht="14.25" hidden="false" customHeight="true" outlineLevel="0" collapsed="false">
      <c r="A33" s="1" t="n">
        <v>32</v>
      </c>
      <c r="B33" s="1" t="s">
        <v>103</v>
      </c>
      <c r="C33" s="1" t="s">
        <v>74</v>
      </c>
      <c r="D33" s="1" t="s">
        <v>104</v>
      </c>
      <c r="E33" s="1" t="s">
        <v>12</v>
      </c>
    </row>
    <row r="34" customFormat="false" ht="14.25" hidden="false" customHeight="true" outlineLevel="0" collapsed="false">
      <c r="A34" s="1" t="n">
        <v>33</v>
      </c>
      <c r="B34" s="1" t="s">
        <v>105</v>
      </c>
      <c r="C34" s="1" t="s">
        <v>106</v>
      </c>
      <c r="D34" s="1" t="s">
        <v>107</v>
      </c>
      <c r="E34" s="1" t="s">
        <v>25</v>
      </c>
    </row>
    <row r="35" customFormat="false" ht="14.25" hidden="false" customHeight="true" outlineLevel="0" collapsed="false">
      <c r="A35" s="1" t="n">
        <v>34</v>
      </c>
      <c r="B35" s="1" t="s">
        <v>108</v>
      </c>
      <c r="C35" s="1" t="s">
        <v>109</v>
      </c>
      <c r="D35" s="1" t="s">
        <v>110</v>
      </c>
      <c r="E35" s="1" t="s">
        <v>57</v>
      </c>
    </row>
    <row r="36" customFormat="false" ht="14.25" hidden="false" customHeight="true" outlineLevel="0" collapsed="false">
      <c r="A36" s="1" t="n">
        <v>35</v>
      </c>
      <c r="B36" s="1" t="s">
        <v>111</v>
      </c>
      <c r="C36" s="1" t="s">
        <v>112</v>
      </c>
      <c r="D36" s="1" t="s">
        <v>113</v>
      </c>
      <c r="E36" s="1" t="s">
        <v>35</v>
      </c>
    </row>
    <row r="37" customFormat="false" ht="14.25" hidden="false" customHeight="true" outlineLevel="0" collapsed="false">
      <c r="A37" s="1" t="n">
        <v>36</v>
      </c>
      <c r="B37" s="1" t="s">
        <v>114</v>
      </c>
      <c r="C37" s="1" t="s">
        <v>80</v>
      </c>
      <c r="D37" s="1" t="s">
        <v>115</v>
      </c>
      <c r="E37" s="1" t="s">
        <v>8</v>
      </c>
    </row>
    <row r="38" customFormat="false" ht="14.25" hidden="false" customHeight="true" outlineLevel="0" collapsed="false">
      <c r="A38" s="1" t="n">
        <v>37</v>
      </c>
      <c r="B38" s="1" t="s">
        <v>116</v>
      </c>
      <c r="C38" s="1" t="s">
        <v>117</v>
      </c>
      <c r="D38" s="1" t="s">
        <v>118</v>
      </c>
      <c r="E38" s="1" t="s">
        <v>12</v>
      </c>
    </row>
    <row r="39" customFormat="false" ht="14.25" hidden="false" customHeight="true" outlineLevel="0" collapsed="false">
      <c r="A39" s="1" t="n">
        <v>38</v>
      </c>
      <c r="B39" s="1" t="s">
        <v>119</v>
      </c>
      <c r="C39" s="1" t="s">
        <v>120</v>
      </c>
      <c r="D39" s="1" t="s">
        <v>121</v>
      </c>
      <c r="E39" s="1" t="s">
        <v>35</v>
      </c>
    </row>
    <row r="40" customFormat="false" ht="14.25" hidden="false" customHeight="true" outlineLevel="0" collapsed="false">
      <c r="A40" s="1" t="n">
        <v>39</v>
      </c>
      <c r="B40" s="1" t="s">
        <v>122</v>
      </c>
      <c r="C40" s="1" t="s">
        <v>6</v>
      </c>
      <c r="D40" s="1" t="s">
        <v>123</v>
      </c>
      <c r="E40" s="1" t="s">
        <v>35</v>
      </c>
    </row>
    <row r="41" customFormat="false" ht="14.25" hidden="false" customHeight="true" outlineLevel="0" collapsed="false">
      <c r="A41" s="1" t="n">
        <v>40</v>
      </c>
      <c r="B41" s="1" t="s">
        <v>124</v>
      </c>
      <c r="C41" s="1" t="s">
        <v>125</v>
      </c>
      <c r="D41" s="1" t="s">
        <v>126</v>
      </c>
      <c r="E41" s="1" t="s">
        <v>35</v>
      </c>
    </row>
    <row r="42" customFormat="false" ht="14.25" hidden="false" customHeight="true" outlineLevel="0" collapsed="false">
      <c r="A42" s="1" t="n">
        <v>41</v>
      </c>
      <c r="B42" s="1" t="s">
        <v>127</v>
      </c>
      <c r="C42" s="1" t="s">
        <v>128</v>
      </c>
      <c r="D42" s="1" t="s">
        <v>129</v>
      </c>
      <c r="E42" s="1" t="s">
        <v>57</v>
      </c>
    </row>
    <row r="43" customFormat="false" ht="14.25" hidden="false" customHeight="true" outlineLevel="0" collapsed="false">
      <c r="A43" s="1" t="n">
        <v>42</v>
      </c>
      <c r="B43" s="1" t="s">
        <v>130</v>
      </c>
      <c r="C43" s="1" t="s">
        <v>131</v>
      </c>
      <c r="D43" s="1" t="s">
        <v>132</v>
      </c>
      <c r="E43" s="1" t="s">
        <v>8</v>
      </c>
    </row>
    <row r="44" customFormat="false" ht="14.25" hidden="false" customHeight="true" outlineLevel="0" collapsed="false">
      <c r="A44" s="1" t="n">
        <v>43</v>
      </c>
      <c r="B44" s="1" t="s">
        <v>133</v>
      </c>
      <c r="C44" s="1" t="s">
        <v>134</v>
      </c>
      <c r="D44" s="1" t="s">
        <v>135</v>
      </c>
      <c r="E44" s="1" t="s">
        <v>35</v>
      </c>
    </row>
    <row r="45" customFormat="false" ht="14.25" hidden="false" customHeight="true" outlineLevel="0" collapsed="false">
      <c r="A45" s="1" t="n">
        <v>44</v>
      </c>
      <c r="B45" s="1" t="s">
        <v>136</v>
      </c>
      <c r="C45" s="1" t="s">
        <v>137</v>
      </c>
      <c r="D45" s="1" t="s">
        <v>138</v>
      </c>
      <c r="E45" s="1" t="s">
        <v>57</v>
      </c>
    </row>
    <row r="46" customFormat="false" ht="14.25" hidden="false" customHeight="true" outlineLevel="0" collapsed="false">
      <c r="A46" s="1" t="n">
        <v>45</v>
      </c>
      <c r="B46" s="1" t="s">
        <v>139</v>
      </c>
      <c r="C46" s="1" t="s">
        <v>140</v>
      </c>
      <c r="D46" s="1" t="s">
        <v>44</v>
      </c>
      <c r="E46" s="1" t="s">
        <v>35</v>
      </c>
    </row>
    <row r="47" customFormat="false" ht="14.25" hidden="false" customHeight="true" outlineLevel="0" collapsed="false">
      <c r="A47" s="1" t="n">
        <v>46</v>
      </c>
      <c r="B47" s="1" t="s">
        <v>141</v>
      </c>
      <c r="C47" s="1" t="s">
        <v>142</v>
      </c>
      <c r="D47" s="1" t="s">
        <v>143</v>
      </c>
      <c r="E47" s="1" t="s">
        <v>12</v>
      </c>
    </row>
    <row r="48" customFormat="false" ht="14.25" hidden="false" customHeight="true" outlineLevel="0" collapsed="false">
      <c r="A48" s="1" t="n">
        <v>47</v>
      </c>
      <c r="B48" s="1" t="s">
        <v>144</v>
      </c>
      <c r="C48" s="1" t="s">
        <v>145</v>
      </c>
      <c r="D48" s="1" t="s">
        <v>146</v>
      </c>
      <c r="E48" s="1" t="s">
        <v>12</v>
      </c>
    </row>
    <row r="49" customFormat="false" ht="14.25" hidden="false" customHeight="true" outlineLevel="0" collapsed="false">
      <c r="A49" s="1" t="n">
        <v>48</v>
      </c>
      <c r="B49" s="1" t="s">
        <v>147</v>
      </c>
      <c r="C49" s="1" t="s">
        <v>148</v>
      </c>
      <c r="D49" s="1" t="s">
        <v>149</v>
      </c>
      <c r="E49" s="1" t="s">
        <v>35</v>
      </c>
    </row>
    <row r="50" customFormat="false" ht="14.25" hidden="false" customHeight="true" outlineLevel="0" collapsed="false">
      <c r="A50" s="1" t="n">
        <v>49</v>
      </c>
      <c r="B50" s="1" t="s">
        <v>150</v>
      </c>
      <c r="C50" s="1" t="s">
        <v>151</v>
      </c>
      <c r="D50" s="1" t="s">
        <v>152</v>
      </c>
      <c r="E50" s="1" t="s">
        <v>8</v>
      </c>
    </row>
    <row r="51" customFormat="false" ht="14.25" hidden="false" customHeight="true" outlineLevel="0" collapsed="false">
      <c r="A51" s="1" t="n">
        <v>50</v>
      </c>
      <c r="B51" s="1" t="s">
        <v>114</v>
      </c>
      <c r="C51" s="1" t="s">
        <v>153</v>
      </c>
      <c r="D51" s="1" t="s">
        <v>154</v>
      </c>
      <c r="E51" s="1" t="s">
        <v>35</v>
      </c>
    </row>
    <row r="52" customFormat="false" ht="14.25" hidden="false" customHeight="true" outlineLevel="0" collapsed="false">
      <c r="A52" s="1" t="n">
        <v>51</v>
      </c>
      <c r="B52" s="1" t="s">
        <v>155</v>
      </c>
      <c r="C52" s="1" t="s">
        <v>65</v>
      </c>
      <c r="D52" s="1" t="s">
        <v>156</v>
      </c>
      <c r="E52" s="1" t="s">
        <v>12</v>
      </c>
    </row>
    <row r="53" customFormat="false" ht="14.25" hidden="false" customHeight="true" outlineLevel="0" collapsed="false">
      <c r="A53" s="1" t="n">
        <v>52</v>
      </c>
      <c r="B53" s="1" t="s">
        <v>157</v>
      </c>
      <c r="C53" s="1" t="s">
        <v>158</v>
      </c>
      <c r="D53" s="1" t="s">
        <v>159</v>
      </c>
      <c r="E53" s="1" t="s">
        <v>8</v>
      </c>
    </row>
    <row r="54" customFormat="false" ht="14.25" hidden="false" customHeight="true" outlineLevel="0" collapsed="false">
      <c r="A54" s="1" t="n">
        <v>53</v>
      </c>
      <c r="B54" s="1" t="s">
        <v>160</v>
      </c>
      <c r="C54" s="1" t="s">
        <v>161</v>
      </c>
      <c r="D54" s="1" t="s">
        <v>162</v>
      </c>
      <c r="E54" s="1" t="s">
        <v>8</v>
      </c>
    </row>
    <row r="55" customFormat="false" ht="14.25" hidden="false" customHeight="true" outlineLevel="0" collapsed="false">
      <c r="A55" s="1" t="n">
        <v>54</v>
      </c>
      <c r="B55" s="1" t="s">
        <v>163</v>
      </c>
      <c r="C55" s="1" t="s">
        <v>164</v>
      </c>
      <c r="D55" s="1" t="s">
        <v>165</v>
      </c>
      <c r="E55" s="1" t="s">
        <v>25</v>
      </c>
    </row>
    <row r="56" customFormat="false" ht="14.25" hidden="false" customHeight="true" outlineLevel="0" collapsed="false">
      <c r="A56" s="1" t="n">
        <v>55</v>
      </c>
      <c r="B56" s="1" t="s">
        <v>166</v>
      </c>
      <c r="C56" s="1" t="s">
        <v>167</v>
      </c>
      <c r="D56" s="1" t="s">
        <v>168</v>
      </c>
      <c r="E56" s="1" t="s">
        <v>12</v>
      </c>
    </row>
    <row r="57" customFormat="false" ht="14.25" hidden="false" customHeight="true" outlineLevel="0" collapsed="false">
      <c r="A57" s="1" t="n">
        <v>56</v>
      </c>
      <c r="B57" s="1" t="s">
        <v>169</v>
      </c>
      <c r="C57" s="1" t="s">
        <v>170</v>
      </c>
      <c r="D57" s="1" t="s">
        <v>171</v>
      </c>
      <c r="E57" s="1" t="s">
        <v>25</v>
      </c>
    </row>
    <row r="58" customFormat="false" ht="14.25" hidden="false" customHeight="true" outlineLevel="0" collapsed="false">
      <c r="A58" s="1" t="n">
        <v>57</v>
      </c>
      <c r="B58" s="1" t="s">
        <v>172</v>
      </c>
      <c r="C58" s="1" t="s">
        <v>173</v>
      </c>
      <c r="D58" s="1" t="s">
        <v>174</v>
      </c>
      <c r="E58" s="1" t="s">
        <v>35</v>
      </c>
    </row>
    <row r="59" customFormat="false" ht="14.25" hidden="false" customHeight="true" outlineLevel="0" collapsed="false">
      <c r="A59" s="1" t="n">
        <v>58</v>
      </c>
      <c r="B59" s="1" t="s">
        <v>175</v>
      </c>
      <c r="C59" s="1" t="s">
        <v>176</v>
      </c>
      <c r="D59" s="1" t="s">
        <v>177</v>
      </c>
      <c r="E59" s="1" t="s">
        <v>12</v>
      </c>
    </row>
    <row r="60" customFormat="false" ht="14.25" hidden="false" customHeight="true" outlineLevel="0" collapsed="false">
      <c r="A60" s="1" t="n">
        <v>59</v>
      </c>
      <c r="B60" s="1" t="s">
        <v>178</v>
      </c>
      <c r="C60" s="1" t="s">
        <v>179</v>
      </c>
      <c r="D60" s="1" t="s">
        <v>180</v>
      </c>
      <c r="E60" s="1" t="s">
        <v>25</v>
      </c>
    </row>
    <row r="61" customFormat="false" ht="14.25" hidden="false" customHeight="true" outlineLevel="0" collapsed="false">
      <c r="A61" s="1" t="n">
        <v>60</v>
      </c>
      <c r="B61" s="1" t="s">
        <v>181</v>
      </c>
      <c r="C61" s="1" t="s">
        <v>182</v>
      </c>
      <c r="D61" s="1" t="s">
        <v>183</v>
      </c>
      <c r="E61" s="1" t="s">
        <v>25</v>
      </c>
    </row>
    <row r="62" customFormat="false" ht="14.25" hidden="false" customHeight="true" outlineLevel="0" collapsed="false">
      <c r="A62" s="1" t="n">
        <v>61</v>
      </c>
      <c r="B62" s="1" t="s">
        <v>184</v>
      </c>
      <c r="C62" s="1" t="s">
        <v>185</v>
      </c>
      <c r="D62" s="1" t="s">
        <v>186</v>
      </c>
      <c r="E62" s="1" t="s">
        <v>35</v>
      </c>
    </row>
    <row r="63" customFormat="false" ht="14.25" hidden="false" customHeight="true" outlineLevel="0" collapsed="false">
      <c r="A63" s="1" t="n">
        <v>62</v>
      </c>
      <c r="B63" s="1" t="s">
        <v>187</v>
      </c>
      <c r="C63" s="1" t="s">
        <v>188</v>
      </c>
      <c r="D63" s="1" t="s">
        <v>189</v>
      </c>
      <c r="E63" s="1" t="s">
        <v>8</v>
      </c>
    </row>
    <row r="64" customFormat="false" ht="14.25" hidden="false" customHeight="true" outlineLevel="0" collapsed="false">
      <c r="A64" s="1" t="n">
        <v>63</v>
      </c>
      <c r="B64" s="1" t="s">
        <v>190</v>
      </c>
      <c r="C64" s="1" t="s">
        <v>191</v>
      </c>
      <c r="D64" s="1" t="s">
        <v>192</v>
      </c>
      <c r="E64" s="1" t="s">
        <v>35</v>
      </c>
    </row>
    <row r="65" customFormat="false" ht="14.25" hidden="false" customHeight="true" outlineLevel="0" collapsed="false">
      <c r="A65" s="1" t="n">
        <v>64</v>
      </c>
      <c r="B65" s="1" t="s">
        <v>193</v>
      </c>
      <c r="C65" s="1" t="s">
        <v>131</v>
      </c>
      <c r="D65" s="1" t="s">
        <v>194</v>
      </c>
      <c r="E65" s="1" t="s">
        <v>12</v>
      </c>
    </row>
    <row r="66" customFormat="false" ht="14.25" hidden="false" customHeight="true" outlineLevel="0" collapsed="false">
      <c r="A66" s="1" t="n">
        <v>65</v>
      </c>
      <c r="B66" s="1" t="s">
        <v>195</v>
      </c>
      <c r="C66" s="1" t="s">
        <v>196</v>
      </c>
      <c r="D66" s="1" t="s">
        <v>197</v>
      </c>
      <c r="E66" s="1" t="s">
        <v>25</v>
      </c>
    </row>
    <row r="67" customFormat="false" ht="14.25" hidden="false" customHeight="true" outlineLevel="0" collapsed="false">
      <c r="A67" s="1" t="n">
        <v>66</v>
      </c>
      <c r="B67" s="1" t="s">
        <v>198</v>
      </c>
      <c r="C67" s="1" t="s">
        <v>62</v>
      </c>
      <c r="D67" s="1" t="s">
        <v>199</v>
      </c>
      <c r="E67" s="1" t="s">
        <v>12</v>
      </c>
    </row>
    <row r="68" customFormat="false" ht="14.25" hidden="false" customHeight="true" outlineLevel="0" collapsed="false">
      <c r="A68" s="1" t="n">
        <v>67</v>
      </c>
      <c r="B68" s="1" t="s">
        <v>200</v>
      </c>
      <c r="C68" s="1" t="s">
        <v>201</v>
      </c>
      <c r="D68" s="1" t="s">
        <v>202</v>
      </c>
      <c r="E68" s="1" t="s">
        <v>35</v>
      </c>
    </row>
    <row r="69" customFormat="false" ht="14.25" hidden="false" customHeight="true" outlineLevel="0" collapsed="false">
      <c r="A69" s="1" t="n">
        <v>68</v>
      </c>
      <c r="B69" s="1" t="s">
        <v>203</v>
      </c>
      <c r="C69" s="1" t="s">
        <v>98</v>
      </c>
      <c r="D69" s="1" t="s">
        <v>204</v>
      </c>
      <c r="E69" s="1" t="s">
        <v>8</v>
      </c>
    </row>
    <row r="70" customFormat="false" ht="14.25" hidden="false" customHeight="true" outlineLevel="0" collapsed="false">
      <c r="A70" s="1" t="n">
        <v>69</v>
      </c>
      <c r="B70" s="1" t="s">
        <v>205</v>
      </c>
      <c r="C70" s="1" t="s">
        <v>206</v>
      </c>
      <c r="D70" s="1" t="s">
        <v>207</v>
      </c>
      <c r="E70" s="1" t="s">
        <v>25</v>
      </c>
    </row>
    <row r="71" customFormat="false" ht="14.25" hidden="false" customHeight="true" outlineLevel="0" collapsed="false">
      <c r="A71" s="1" t="n">
        <v>70</v>
      </c>
      <c r="B71" s="1" t="s">
        <v>208</v>
      </c>
      <c r="C71" s="1" t="s">
        <v>209</v>
      </c>
      <c r="D71" s="1" t="s">
        <v>210</v>
      </c>
      <c r="E71" s="1" t="s">
        <v>35</v>
      </c>
    </row>
    <row r="72" customFormat="false" ht="14.25" hidden="false" customHeight="true" outlineLevel="0" collapsed="false">
      <c r="A72" s="1" t="n">
        <v>71</v>
      </c>
      <c r="B72" s="1" t="s">
        <v>211</v>
      </c>
      <c r="C72" s="1" t="s">
        <v>212</v>
      </c>
      <c r="D72" s="1" t="s">
        <v>96</v>
      </c>
      <c r="E72" s="1" t="s">
        <v>8</v>
      </c>
    </row>
    <row r="73" customFormat="false" ht="14.25" hidden="false" customHeight="true" outlineLevel="0" collapsed="false">
      <c r="A73" s="1" t="n">
        <v>72</v>
      </c>
      <c r="B73" s="1" t="s">
        <v>213</v>
      </c>
      <c r="C73" s="1" t="s">
        <v>112</v>
      </c>
      <c r="D73" s="1" t="s">
        <v>180</v>
      </c>
      <c r="E73" s="1" t="s">
        <v>57</v>
      </c>
    </row>
    <row r="74" customFormat="false" ht="14.25" hidden="false" customHeight="true" outlineLevel="0" collapsed="false">
      <c r="A74" s="1" t="n">
        <v>73</v>
      </c>
      <c r="B74" s="1" t="s">
        <v>214</v>
      </c>
      <c r="C74" s="1" t="s">
        <v>215</v>
      </c>
      <c r="D74" s="1" t="s">
        <v>216</v>
      </c>
      <c r="E74" s="1" t="s">
        <v>12</v>
      </c>
    </row>
    <row r="75" customFormat="false" ht="14.25" hidden="false" customHeight="true" outlineLevel="0" collapsed="false">
      <c r="A75" s="1" t="n">
        <v>74</v>
      </c>
      <c r="B75" s="1" t="s">
        <v>217</v>
      </c>
      <c r="C75" s="1" t="s">
        <v>218</v>
      </c>
      <c r="D75" s="1" t="s">
        <v>219</v>
      </c>
      <c r="E75" s="1" t="s">
        <v>12</v>
      </c>
    </row>
    <row r="76" customFormat="false" ht="14.25" hidden="false" customHeight="true" outlineLevel="0" collapsed="false">
      <c r="A76" s="1" t="n">
        <v>75</v>
      </c>
      <c r="B76" s="1" t="s">
        <v>220</v>
      </c>
      <c r="C76" s="1" t="s">
        <v>23</v>
      </c>
      <c r="D76" s="1" t="s">
        <v>221</v>
      </c>
      <c r="E76" s="1" t="s">
        <v>25</v>
      </c>
    </row>
    <row r="77" customFormat="false" ht="14.25" hidden="false" customHeight="true" outlineLevel="0" collapsed="false">
      <c r="A77" s="1" t="n">
        <v>76</v>
      </c>
      <c r="B77" s="1" t="s">
        <v>222</v>
      </c>
      <c r="C77" s="1" t="s">
        <v>223</v>
      </c>
      <c r="D77" s="1" t="s">
        <v>224</v>
      </c>
      <c r="E77" s="1" t="s">
        <v>25</v>
      </c>
    </row>
    <row r="78" customFormat="false" ht="14.25" hidden="false" customHeight="true" outlineLevel="0" collapsed="false">
      <c r="A78" s="1" t="n">
        <v>77</v>
      </c>
      <c r="B78" s="1" t="s">
        <v>225</v>
      </c>
      <c r="C78" s="1" t="s">
        <v>226</v>
      </c>
      <c r="D78" s="1" t="s">
        <v>183</v>
      </c>
      <c r="E78" s="1" t="s">
        <v>25</v>
      </c>
    </row>
    <row r="79" customFormat="false" ht="14.25" hidden="false" customHeight="true" outlineLevel="0" collapsed="false">
      <c r="A79" s="1" t="n">
        <v>78</v>
      </c>
      <c r="B79" s="1" t="s">
        <v>227</v>
      </c>
      <c r="C79" s="1" t="s">
        <v>228</v>
      </c>
      <c r="D79" s="1" t="s">
        <v>229</v>
      </c>
      <c r="E79" s="1" t="s">
        <v>25</v>
      </c>
    </row>
    <row r="80" customFormat="false" ht="14.25" hidden="false" customHeight="true" outlineLevel="0" collapsed="false">
      <c r="A80" s="1" t="n">
        <v>79</v>
      </c>
      <c r="B80" s="1" t="s">
        <v>230</v>
      </c>
      <c r="C80" s="1" t="s">
        <v>231</v>
      </c>
      <c r="D80" s="1" t="s">
        <v>75</v>
      </c>
      <c r="E80" s="1" t="s">
        <v>12</v>
      </c>
    </row>
    <row r="81" customFormat="false" ht="14.25" hidden="false" customHeight="true" outlineLevel="0" collapsed="false">
      <c r="A81" s="1" t="n">
        <v>80</v>
      </c>
      <c r="B81" s="1" t="s">
        <v>232</v>
      </c>
      <c r="C81" s="1" t="s">
        <v>233</v>
      </c>
      <c r="D81" s="1" t="s">
        <v>234</v>
      </c>
      <c r="E81" s="1" t="s">
        <v>57</v>
      </c>
    </row>
    <row r="82" customFormat="false" ht="14.25" hidden="false" customHeight="true" outlineLevel="0" collapsed="false">
      <c r="A82" s="1" t="n">
        <v>81</v>
      </c>
      <c r="B82" s="1" t="s">
        <v>211</v>
      </c>
      <c r="C82" s="1" t="s">
        <v>212</v>
      </c>
      <c r="D82" s="1" t="s">
        <v>235</v>
      </c>
      <c r="E82" s="1" t="s">
        <v>25</v>
      </c>
    </row>
    <row r="83" customFormat="false" ht="14.25" hidden="false" customHeight="true" outlineLevel="0" collapsed="false">
      <c r="A83" s="1" t="n">
        <v>82</v>
      </c>
      <c r="B83" s="1" t="s">
        <v>236</v>
      </c>
      <c r="C83" s="1" t="s">
        <v>228</v>
      </c>
      <c r="D83" s="1" t="s">
        <v>237</v>
      </c>
      <c r="E83" s="1" t="s">
        <v>8</v>
      </c>
    </row>
    <row r="84" customFormat="false" ht="14.25" hidden="false" customHeight="true" outlineLevel="0" collapsed="false">
      <c r="A84" s="1" t="n">
        <v>83</v>
      </c>
      <c r="B84" s="1" t="s">
        <v>238</v>
      </c>
      <c r="C84" s="1" t="s">
        <v>239</v>
      </c>
      <c r="D84" s="1" t="s">
        <v>240</v>
      </c>
      <c r="E84" s="1" t="s">
        <v>57</v>
      </c>
    </row>
    <row r="85" customFormat="false" ht="14.25" hidden="false" customHeight="true" outlineLevel="0" collapsed="false">
      <c r="A85" s="1" t="n">
        <v>84</v>
      </c>
      <c r="B85" s="1" t="s">
        <v>241</v>
      </c>
      <c r="C85" s="1" t="s">
        <v>242</v>
      </c>
      <c r="D85" s="1" t="s">
        <v>243</v>
      </c>
      <c r="E85" s="1" t="s">
        <v>8</v>
      </c>
    </row>
    <row r="86" customFormat="false" ht="14.25" hidden="false" customHeight="true" outlineLevel="0" collapsed="false">
      <c r="A86" s="1" t="n">
        <v>85</v>
      </c>
      <c r="B86" s="1" t="s">
        <v>244</v>
      </c>
      <c r="C86" s="1" t="s">
        <v>245</v>
      </c>
      <c r="D86" s="1" t="s">
        <v>246</v>
      </c>
      <c r="E86" s="1" t="s">
        <v>12</v>
      </c>
    </row>
    <row r="87" customFormat="false" ht="14.25" hidden="false" customHeight="true" outlineLevel="0" collapsed="false">
      <c r="A87" s="1" t="n">
        <v>86</v>
      </c>
      <c r="B87" s="1" t="s">
        <v>247</v>
      </c>
      <c r="C87" s="1" t="s">
        <v>161</v>
      </c>
      <c r="D87" s="1" t="s">
        <v>248</v>
      </c>
      <c r="E87" s="1" t="s">
        <v>57</v>
      </c>
    </row>
    <row r="88" customFormat="false" ht="14.25" hidden="false" customHeight="true" outlineLevel="0" collapsed="false">
      <c r="A88" s="1" t="n">
        <v>87</v>
      </c>
      <c r="B88" s="1" t="s">
        <v>236</v>
      </c>
      <c r="C88" s="1" t="s">
        <v>249</v>
      </c>
      <c r="D88" s="1" t="s">
        <v>250</v>
      </c>
      <c r="E88" s="1" t="s">
        <v>25</v>
      </c>
    </row>
    <row r="89" customFormat="false" ht="14.25" hidden="false" customHeight="true" outlineLevel="0" collapsed="false">
      <c r="A89" s="1" t="n">
        <v>88</v>
      </c>
      <c r="B89" s="1" t="s">
        <v>251</v>
      </c>
      <c r="C89" s="1" t="s">
        <v>252</v>
      </c>
      <c r="D89" s="1" t="s">
        <v>253</v>
      </c>
      <c r="E89" s="1" t="s">
        <v>8</v>
      </c>
    </row>
    <row r="90" customFormat="false" ht="14.25" hidden="false" customHeight="true" outlineLevel="0" collapsed="false">
      <c r="A90" s="1" t="n">
        <v>89</v>
      </c>
      <c r="B90" s="1" t="s">
        <v>254</v>
      </c>
      <c r="C90" s="1" t="s">
        <v>255</v>
      </c>
      <c r="D90" s="1" t="s">
        <v>256</v>
      </c>
      <c r="E90" s="1" t="s">
        <v>25</v>
      </c>
    </row>
    <row r="91" customFormat="false" ht="14.25" hidden="false" customHeight="true" outlineLevel="0" collapsed="false">
      <c r="A91" s="1" t="n">
        <v>90</v>
      </c>
      <c r="B91" s="1" t="s">
        <v>257</v>
      </c>
      <c r="C91" s="1" t="s">
        <v>98</v>
      </c>
      <c r="D91" s="1" t="s">
        <v>258</v>
      </c>
      <c r="E91" s="1" t="s">
        <v>35</v>
      </c>
    </row>
    <row r="92" customFormat="false" ht="14.25" hidden="false" customHeight="true" outlineLevel="0" collapsed="false">
      <c r="A92" s="1" t="n">
        <v>91</v>
      </c>
      <c r="B92" s="1" t="s">
        <v>259</v>
      </c>
      <c r="C92" s="1" t="s">
        <v>260</v>
      </c>
      <c r="D92" s="1" t="s">
        <v>261</v>
      </c>
      <c r="E92" s="1" t="s">
        <v>12</v>
      </c>
    </row>
    <row r="93" customFormat="false" ht="14.25" hidden="false" customHeight="true" outlineLevel="0" collapsed="false">
      <c r="A93" s="1" t="n">
        <v>92</v>
      </c>
      <c r="B93" s="1" t="s">
        <v>262</v>
      </c>
      <c r="C93" s="1" t="s">
        <v>263</v>
      </c>
      <c r="D93" s="1" t="s">
        <v>264</v>
      </c>
      <c r="E93" s="1" t="s">
        <v>57</v>
      </c>
    </row>
    <row r="94" customFormat="false" ht="14.25" hidden="false" customHeight="true" outlineLevel="0" collapsed="false">
      <c r="A94" s="1" t="n">
        <v>93</v>
      </c>
      <c r="B94" s="1" t="s">
        <v>265</v>
      </c>
      <c r="C94" s="1" t="s">
        <v>266</v>
      </c>
      <c r="D94" s="1" t="s">
        <v>267</v>
      </c>
      <c r="E94" s="1" t="s">
        <v>8</v>
      </c>
    </row>
    <row r="95" customFormat="false" ht="14.25" hidden="false" customHeight="true" outlineLevel="0" collapsed="false">
      <c r="A95" s="1" t="n">
        <v>94</v>
      </c>
      <c r="B95" s="1" t="s">
        <v>119</v>
      </c>
      <c r="C95" s="1" t="s">
        <v>268</v>
      </c>
      <c r="D95" s="1" t="s">
        <v>269</v>
      </c>
      <c r="E95" s="1" t="s">
        <v>57</v>
      </c>
    </row>
    <row r="96" customFormat="false" ht="14.25" hidden="false" customHeight="true" outlineLevel="0" collapsed="false">
      <c r="A96" s="1" t="n">
        <v>95</v>
      </c>
      <c r="B96" s="1" t="s">
        <v>270</v>
      </c>
      <c r="C96" s="1" t="s">
        <v>271</v>
      </c>
      <c r="D96" s="1" t="s">
        <v>272</v>
      </c>
      <c r="E96" s="1" t="s">
        <v>12</v>
      </c>
    </row>
    <row r="97" customFormat="false" ht="14.25" hidden="false" customHeight="true" outlineLevel="0" collapsed="false">
      <c r="A97" s="1" t="n">
        <v>96</v>
      </c>
      <c r="B97" s="1" t="s">
        <v>273</v>
      </c>
      <c r="C97" s="1" t="s">
        <v>274</v>
      </c>
      <c r="D97" s="1" t="s">
        <v>275</v>
      </c>
      <c r="E97" s="1" t="s">
        <v>8</v>
      </c>
    </row>
    <row r="98" customFormat="false" ht="14.25" hidden="false" customHeight="true" outlineLevel="0" collapsed="false">
      <c r="A98" s="1" t="n">
        <v>97</v>
      </c>
      <c r="B98" s="1" t="s">
        <v>45</v>
      </c>
      <c r="C98" s="1" t="s">
        <v>276</v>
      </c>
      <c r="D98" s="1" t="s">
        <v>277</v>
      </c>
      <c r="E98" s="1" t="s">
        <v>12</v>
      </c>
    </row>
    <row r="99" customFormat="false" ht="14.25" hidden="false" customHeight="true" outlineLevel="0" collapsed="false">
      <c r="A99" s="1" t="n">
        <v>98</v>
      </c>
      <c r="B99" s="1" t="s">
        <v>278</v>
      </c>
      <c r="C99" s="1" t="s">
        <v>231</v>
      </c>
      <c r="D99" s="1" t="s">
        <v>279</v>
      </c>
      <c r="E99" s="1" t="s">
        <v>12</v>
      </c>
    </row>
    <row r="100" customFormat="false" ht="14.25" hidden="false" customHeight="true" outlineLevel="0" collapsed="false">
      <c r="A100" s="1" t="n">
        <v>99</v>
      </c>
      <c r="B100" s="1" t="s">
        <v>280</v>
      </c>
      <c r="C100" s="1" t="s">
        <v>281</v>
      </c>
      <c r="D100" s="1" t="s">
        <v>282</v>
      </c>
      <c r="E100" s="1" t="s">
        <v>57</v>
      </c>
    </row>
    <row r="101" customFormat="false" ht="14.25" hidden="false" customHeight="true" outlineLevel="0" collapsed="false">
      <c r="A101" s="1" t="n">
        <v>100</v>
      </c>
      <c r="B101" s="1" t="s">
        <v>111</v>
      </c>
      <c r="C101" s="1" t="s">
        <v>112</v>
      </c>
      <c r="D101" s="1" t="s">
        <v>283</v>
      </c>
      <c r="E101" s="1" t="s">
        <v>25</v>
      </c>
    </row>
    <row r="102" customFormat="false" ht="14.25" hidden="false" customHeight="true" outlineLevel="0" collapsed="false">
      <c r="A102" s="1" t="n">
        <v>101</v>
      </c>
      <c r="B102" s="1" t="s">
        <v>284</v>
      </c>
      <c r="C102" s="1" t="s">
        <v>285</v>
      </c>
      <c r="D102" s="1" t="s">
        <v>286</v>
      </c>
      <c r="E102" s="1" t="s">
        <v>35</v>
      </c>
    </row>
    <row r="103" customFormat="false" ht="14.25" hidden="false" customHeight="true" outlineLevel="0" collapsed="false">
      <c r="A103" s="1" t="n">
        <v>102</v>
      </c>
      <c r="B103" s="1" t="s">
        <v>287</v>
      </c>
      <c r="C103" s="1" t="s">
        <v>288</v>
      </c>
      <c r="D103" s="1" t="s">
        <v>289</v>
      </c>
      <c r="E103" s="1" t="s">
        <v>12</v>
      </c>
    </row>
    <row r="104" customFormat="false" ht="14.25" hidden="false" customHeight="true" outlineLevel="0" collapsed="false">
      <c r="A104" s="1" t="n">
        <v>103</v>
      </c>
      <c r="B104" s="1" t="s">
        <v>290</v>
      </c>
      <c r="C104" s="1" t="s">
        <v>23</v>
      </c>
      <c r="D104" s="1" t="s">
        <v>291</v>
      </c>
      <c r="E104" s="1" t="s">
        <v>25</v>
      </c>
    </row>
    <row r="105" customFormat="false" ht="14.25" hidden="false" customHeight="true" outlineLevel="0" collapsed="false">
      <c r="A105" s="1" t="n">
        <v>104</v>
      </c>
      <c r="B105" s="1" t="s">
        <v>287</v>
      </c>
      <c r="C105" s="1" t="s">
        <v>292</v>
      </c>
      <c r="D105" s="1" t="s">
        <v>293</v>
      </c>
      <c r="E105" s="1" t="s">
        <v>25</v>
      </c>
    </row>
    <row r="106" customFormat="false" ht="14.25" hidden="false" customHeight="true" outlineLevel="0" collapsed="false">
      <c r="A106" s="1" t="n">
        <v>105</v>
      </c>
      <c r="B106" s="1" t="s">
        <v>294</v>
      </c>
      <c r="C106" s="1" t="s">
        <v>27</v>
      </c>
      <c r="D106" s="1" t="s">
        <v>295</v>
      </c>
      <c r="E106" s="1" t="s">
        <v>12</v>
      </c>
    </row>
    <row r="107" customFormat="false" ht="14.25" hidden="false" customHeight="true" outlineLevel="0" collapsed="false">
      <c r="A107" s="1" t="n">
        <v>106</v>
      </c>
      <c r="B107" s="1" t="s">
        <v>296</v>
      </c>
      <c r="C107" s="1" t="s">
        <v>297</v>
      </c>
      <c r="D107" s="1" t="s">
        <v>298</v>
      </c>
      <c r="E107" s="1" t="s">
        <v>35</v>
      </c>
    </row>
    <row r="108" customFormat="false" ht="14.25" hidden="false" customHeight="true" outlineLevel="0" collapsed="false">
      <c r="A108" s="1" t="n">
        <v>107</v>
      </c>
      <c r="B108" s="1" t="s">
        <v>299</v>
      </c>
      <c r="C108" s="1" t="s">
        <v>300</v>
      </c>
      <c r="D108" s="1" t="s">
        <v>301</v>
      </c>
      <c r="E108" s="1" t="s">
        <v>57</v>
      </c>
    </row>
    <row r="109" customFormat="false" ht="14.25" hidden="false" customHeight="true" outlineLevel="0" collapsed="false">
      <c r="A109" s="1" t="n">
        <v>108</v>
      </c>
      <c r="B109" s="1" t="s">
        <v>302</v>
      </c>
      <c r="C109" s="1" t="s">
        <v>303</v>
      </c>
      <c r="D109" s="1" t="s">
        <v>304</v>
      </c>
      <c r="E109" s="1" t="s">
        <v>57</v>
      </c>
    </row>
    <row r="110" customFormat="false" ht="14.25" hidden="false" customHeight="true" outlineLevel="0" collapsed="false">
      <c r="A110" s="1" t="n">
        <v>109</v>
      </c>
      <c r="B110" s="1" t="s">
        <v>103</v>
      </c>
      <c r="C110" s="1" t="s">
        <v>305</v>
      </c>
      <c r="D110" s="1" t="s">
        <v>306</v>
      </c>
      <c r="E110" s="1" t="s">
        <v>8</v>
      </c>
    </row>
    <row r="111" customFormat="false" ht="14.25" hidden="false" customHeight="true" outlineLevel="0" collapsed="false">
      <c r="A111" s="1" t="n">
        <v>110</v>
      </c>
      <c r="B111" s="1" t="s">
        <v>307</v>
      </c>
      <c r="C111" s="1" t="s">
        <v>308</v>
      </c>
      <c r="D111" s="1" t="s">
        <v>309</v>
      </c>
      <c r="E111" s="1" t="s">
        <v>25</v>
      </c>
    </row>
    <row r="112" customFormat="false" ht="14.25" hidden="false" customHeight="true" outlineLevel="0" collapsed="false">
      <c r="A112" s="1" t="n">
        <v>111</v>
      </c>
      <c r="B112" s="1" t="s">
        <v>310</v>
      </c>
      <c r="C112" s="1" t="s">
        <v>245</v>
      </c>
      <c r="D112" s="1" t="s">
        <v>240</v>
      </c>
      <c r="E112" s="1" t="s">
        <v>57</v>
      </c>
    </row>
    <row r="113" customFormat="false" ht="14.25" hidden="false" customHeight="true" outlineLevel="0" collapsed="false">
      <c r="A113" s="1" t="n">
        <v>112</v>
      </c>
      <c r="B113" s="1" t="s">
        <v>311</v>
      </c>
      <c r="C113" s="1" t="s">
        <v>249</v>
      </c>
      <c r="D113" s="1" t="s">
        <v>293</v>
      </c>
      <c r="E113" s="1" t="s">
        <v>8</v>
      </c>
    </row>
    <row r="114" customFormat="false" ht="14.25" hidden="false" customHeight="true" outlineLevel="0" collapsed="false">
      <c r="A114" s="1" t="n">
        <v>113</v>
      </c>
      <c r="B114" s="1" t="s">
        <v>312</v>
      </c>
      <c r="C114" s="1" t="s">
        <v>313</v>
      </c>
      <c r="D114" s="1" t="s">
        <v>314</v>
      </c>
      <c r="E114" s="1" t="s">
        <v>57</v>
      </c>
    </row>
    <row r="115" customFormat="false" ht="14.25" hidden="false" customHeight="true" outlineLevel="0" collapsed="false">
      <c r="A115" s="1" t="n">
        <v>114</v>
      </c>
      <c r="B115" s="1" t="s">
        <v>195</v>
      </c>
      <c r="C115" s="1" t="s">
        <v>315</v>
      </c>
      <c r="D115" s="1" t="s">
        <v>286</v>
      </c>
      <c r="E115" s="1" t="s">
        <v>8</v>
      </c>
    </row>
    <row r="116" customFormat="false" ht="14.25" hidden="false" customHeight="true" outlineLevel="0" collapsed="false">
      <c r="A116" s="1" t="n">
        <v>115</v>
      </c>
      <c r="B116" s="1" t="s">
        <v>316</v>
      </c>
      <c r="C116" s="1" t="s">
        <v>109</v>
      </c>
      <c r="D116" s="1" t="s">
        <v>224</v>
      </c>
      <c r="E116" s="1" t="s">
        <v>8</v>
      </c>
    </row>
    <row r="117" customFormat="false" ht="14.25" hidden="false" customHeight="true" outlineLevel="0" collapsed="false">
      <c r="A117" s="1" t="n">
        <v>116</v>
      </c>
      <c r="B117" s="1" t="s">
        <v>317</v>
      </c>
      <c r="C117" s="1" t="s">
        <v>318</v>
      </c>
      <c r="D117" s="1" t="s">
        <v>319</v>
      </c>
      <c r="E117" s="1" t="s">
        <v>35</v>
      </c>
    </row>
    <row r="118" customFormat="false" ht="14.25" hidden="false" customHeight="true" outlineLevel="0" collapsed="false">
      <c r="A118" s="1" t="n">
        <v>117</v>
      </c>
      <c r="B118" s="1" t="s">
        <v>320</v>
      </c>
      <c r="C118" s="1" t="s">
        <v>321</v>
      </c>
      <c r="D118" s="1" t="s">
        <v>322</v>
      </c>
      <c r="E118" s="1" t="s">
        <v>57</v>
      </c>
    </row>
    <row r="119" customFormat="false" ht="14.25" hidden="false" customHeight="true" outlineLevel="0" collapsed="false">
      <c r="A119" s="1" t="n">
        <v>118</v>
      </c>
      <c r="B119" s="1" t="s">
        <v>323</v>
      </c>
      <c r="C119" s="1" t="s">
        <v>324</v>
      </c>
      <c r="D119" s="1" t="s">
        <v>295</v>
      </c>
      <c r="E119" s="1" t="s">
        <v>25</v>
      </c>
    </row>
    <row r="120" customFormat="false" ht="14.25" hidden="false" customHeight="true" outlineLevel="0" collapsed="false">
      <c r="A120" s="1" t="n">
        <v>119</v>
      </c>
      <c r="B120" s="1" t="s">
        <v>325</v>
      </c>
      <c r="C120" s="1" t="s">
        <v>95</v>
      </c>
      <c r="D120" s="1" t="s">
        <v>326</v>
      </c>
      <c r="E120" s="1" t="s">
        <v>8</v>
      </c>
    </row>
    <row r="121" customFormat="false" ht="14.25" hidden="false" customHeight="true" outlineLevel="0" collapsed="false">
      <c r="A121" s="1" t="n">
        <v>120</v>
      </c>
      <c r="B121" s="1" t="s">
        <v>327</v>
      </c>
      <c r="C121" s="1" t="s">
        <v>80</v>
      </c>
      <c r="D121" s="1" t="s">
        <v>328</v>
      </c>
      <c r="E121" s="1" t="s">
        <v>12</v>
      </c>
    </row>
    <row r="122" customFormat="false" ht="14.25" hidden="false" customHeight="true" outlineLevel="0" collapsed="false">
      <c r="A122" s="1" t="n">
        <v>121</v>
      </c>
      <c r="B122" s="1" t="s">
        <v>329</v>
      </c>
      <c r="C122" s="1" t="s">
        <v>330</v>
      </c>
      <c r="D122" s="1" t="s">
        <v>331</v>
      </c>
      <c r="E122" s="1" t="s">
        <v>35</v>
      </c>
    </row>
    <row r="123" customFormat="false" ht="14.25" hidden="false" customHeight="true" outlineLevel="0" collapsed="false">
      <c r="A123" s="1" t="n">
        <v>122</v>
      </c>
      <c r="B123" s="1" t="s">
        <v>332</v>
      </c>
      <c r="C123" s="1" t="s">
        <v>333</v>
      </c>
      <c r="D123" s="1" t="s">
        <v>334</v>
      </c>
      <c r="E123" s="1" t="s">
        <v>12</v>
      </c>
    </row>
    <row r="124" customFormat="false" ht="14.25" hidden="false" customHeight="true" outlineLevel="0" collapsed="false">
      <c r="A124" s="1" t="n">
        <v>123</v>
      </c>
      <c r="B124" s="1" t="s">
        <v>335</v>
      </c>
      <c r="C124" s="1" t="s">
        <v>37</v>
      </c>
      <c r="D124" s="1" t="s">
        <v>336</v>
      </c>
      <c r="E124" s="1" t="s">
        <v>8</v>
      </c>
    </row>
    <row r="125" customFormat="false" ht="14.25" hidden="false" customHeight="true" outlineLevel="0" collapsed="false">
      <c r="A125" s="1" t="n">
        <v>124</v>
      </c>
      <c r="B125" s="1" t="s">
        <v>280</v>
      </c>
      <c r="C125" s="1" t="s">
        <v>337</v>
      </c>
      <c r="D125" s="1" t="s">
        <v>338</v>
      </c>
      <c r="E125" s="1" t="s">
        <v>12</v>
      </c>
    </row>
    <row r="126" customFormat="false" ht="14.25" hidden="false" customHeight="true" outlineLevel="0" collapsed="false">
      <c r="A126" s="1" t="n">
        <v>125</v>
      </c>
      <c r="B126" s="1" t="s">
        <v>339</v>
      </c>
      <c r="C126" s="1" t="s">
        <v>340</v>
      </c>
      <c r="D126" s="1" t="s">
        <v>341</v>
      </c>
      <c r="E126" s="1" t="s">
        <v>12</v>
      </c>
    </row>
    <row r="127" customFormat="false" ht="14.25" hidden="false" customHeight="true" outlineLevel="0" collapsed="false">
      <c r="A127" s="1" t="n">
        <v>126</v>
      </c>
      <c r="B127" s="1" t="s">
        <v>342</v>
      </c>
      <c r="C127" s="1" t="s">
        <v>324</v>
      </c>
      <c r="D127" s="1" t="s">
        <v>343</v>
      </c>
      <c r="E127" s="1" t="s">
        <v>12</v>
      </c>
    </row>
    <row r="128" customFormat="false" ht="14.25" hidden="false" customHeight="true" outlineLevel="0" collapsed="false">
      <c r="A128" s="1" t="n">
        <v>127</v>
      </c>
      <c r="B128" s="1" t="s">
        <v>344</v>
      </c>
      <c r="C128" s="1" t="s">
        <v>345</v>
      </c>
      <c r="D128" s="1" t="s">
        <v>346</v>
      </c>
      <c r="E128" s="1" t="s">
        <v>12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6.57"/>
    <col collapsed="false" customWidth="true" hidden="false" outlineLevel="0" max="3" min="3" style="0" width="32.86"/>
    <col collapsed="false" customWidth="true" hidden="false" outlineLevel="0" max="4" min="4" style="0" width="10.14"/>
    <col collapsed="false" customWidth="true" hidden="false" outlineLevel="0" max="26" min="5" style="0" width="8.71"/>
  </cols>
  <sheetData>
    <row r="1" customFormat="false" ht="14.25" hidden="false" customHeight="true" outlineLevel="0" collapsed="false">
      <c r="A1" s="1" t="s">
        <v>0</v>
      </c>
      <c r="B1" s="1" t="s">
        <v>347</v>
      </c>
      <c r="C1" s="1" t="s">
        <v>348</v>
      </c>
      <c r="D1" s="1" t="s">
        <v>349</v>
      </c>
    </row>
    <row r="2" customFormat="false" ht="14.25" hidden="false" customHeight="true" outlineLevel="0" collapsed="false">
      <c r="A2" s="1" t="n">
        <v>1</v>
      </c>
      <c r="B2" s="1" t="s">
        <v>350</v>
      </c>
      <c r="C2" s="2" t="s">
        <v>351</v>
      </c>
      <c r="D2" s="1" t="s">
        <v>352</v>
      </c>
    </row>
    <row r="3" customFormat="false" ht="14.25" hidden="false" customHeight="true" outlineLevel="0" collapsed="false">
      <c r="A3" s="1" t="n">
        <v>2</v>
      </c>
      <c r="B3" s="1" t="s">
        <v>353</v>
      </c>
      <c r="C3" s="2" t="s">
        <v>354</v>
      </c>
      <c r="D3" s="1" t="s">
        <v>355</v>
      </c>
    </row>
    <row r="4" customFormat="false" ht="14.25" hidden="false" customHeight="true" outlineLevel="0" collapsed="false">
      <c r="A4" s="1" t="n">
        <v>3</v>
      </c>
      <c r="B4" s="1" t="s">
        <v>356</v>
      </c>
      <c r="C4" s="2" t="s">
        <v>357</v>
      </c>
      <c r="D4" s="1" t="s">
        <v>358</v>
      </c>
    </row>
    <row r="5" customFormat="false" ht="14.25" hidden="false" customHeight="true" outlineLevel="0" collapsed="false">
      <c r="A5" s="1" t="n">
        <v>4</v>
      </c>
      <c r="B5" s="1" t="s">
        <v>359</v>
      </c>
      <c r="C5" s="2" t="s">
        <v>360</v>
      </c>
      <c r="D5" s="1" t="s">
        <v>361</v>
      </c>
    </row>
    <row r="6" customFormat="false" ht="14.25" hidden="false" customHeight="true" outlineLevel="0" collapsed="false">
      <c r="A6" s="1" t="n">
        <v>5</v>
      </c>
      <c r="B6" s="1" t="s">
        <v>362</v>
      </c>
      <c r="C6" s="2" t="s">
        <v>363</v>
      </c>
      <c r="D6" s="1" t="s">
        <v>358</v>
      </c>
    </row>
    <row r="7" customFormat="false" ht="14.25" hidden="false" customHeight="true" outlineLevel="0" collapsed="false">
      <c r="A7" s="1" t="n">
        <v>6</v>
      </c>
      <c r="B7" s="1" t="s">
        <v>364</v>
      </c>
      <c r="C7" s="2" t="s">
        <v>365</v>
      </c>
      <c r="D7" s="1" t="s">
        <v>366</v>
      </c>
    </row>
    <row r="8" customFormat="false" ht="14.25" hidden="false" customHeight="true" outlineLevel="0" collapsed="false">
      <c r="A8" s="1" t="n">
        <v>7</v>
      </c>
      <c r="B8" s="1" t="s">
        <v>367</v>
      </c>
      <c r="C8" s="2" t="s">
        <v>368</v>
      </c>
      <c r="D8" s="1" t="s">
        <v>361</v>
      </c>
    </row>
    <row r="9" customFormat="false" ht="14.25" hidden="false" customHeight="true" outlineLevel="0" collapsed="false">
      <c r="A9" s="1" t="n">
        <v>8</v>
      </c>
      <c r="B9" s="1" t="s">
        <v>369</v>
      </c>
      <c r="C9" s="2" t="s">
        <v>370</v>
      </c>
      <c r="D9" s="1" t="s">
        <v>366</v>
      </c>
    </row>
    <row r="10" customFormat="false" ht="14.25" hidden="false" customHeight="true" outlineLevel="0" collapsed="false">
      <c r="A10" s="1" t="n">
        <v>9</v>
      </c>
      <c r="B10" s="1" t="s">
        <v>371</v>
      </c>
      <c r="C10" s="2" t="s">
        <v>372</v>
      </c>
      <c r="D10" s="1" t="s">
        <v>373</v>
      </c>
    </row>
    <row r="11" customFormat="false" ht="14.25" hidden="false" customHeight="true" outlineLevel="0" collapsed="false">
      <c r="A11" s="1" t="n">
        <v>10</v>
      </c>
      <c r="B11" s="1" t="s">
        <v>374</v>
      </c>
      <c r="C11" s="2" t="s">
        <v>375</v>
      </c>
      <c r="D11" s="1" t="s">
        <v>366</v>
      </c>
    </row>
    <row r="12" customFormat="false" ht="14.25" hidden="false" customHeight="true" outlineLevel="0" collapsed="false">
      <c r="A12" s="1" t="n">
        <v>11</v>
      </c>
      <c r="B12" s="1" t="s">
        <v>376</v>
      </c>
      <c r="C12" s="2" t="s">
        <v>377</v>
      </c>
      <c r="D12" s="1" t="s">
        <v>373</v>
      </c>
    </row>
    <row r="13" customFormat="false" ht="14.25" hidden="false" customHeight="true" outlineLevel="0" collapsed="false">
      <c r="A13" s="1" t="n">
        <v>12</v>
      </c>
      <c r="B13" s="1" t="s">
        <v>378</v>
      </c>
      <c r="C13" s="2" t="s">
        <v>379</v>
      </c>
      <c r="D13" s="1" t="s">
        <v>380</v>
      </c>
    </row>
    <row r="14" customFormat="false" ht="14.25" hidden="false" customHeight="true" outlineLevel="0" collapsed="false">
      <c r="A14" s="1" t="n">
        <v>13</v>
      </c>
      <c r="B14" s="1" t="s">
        <v>381</v>
      </c>
      <c r="C14" s="2" t="s">
        <v>382</v>
      </c>
      <c r="D14" s="1" t="s">
        <v>352</v>
      </c>
    </row>
    <row r="15" customFormat="false" ht="14.25" hidden="false" customHeight="true" outlineLevel="0" collapsed="false">
      <c r="A15" s="1" t="n">
        <v>14</v>
      </c>
      <c r="B15" s="1" t="s">
        <v>383</v>
      </c>
      <c r="C15" s="2" t="s">
        <v>384</v>
      </c>
      <c r="D15" s="1" t="s">
        <v>366</v>
      </c>
    </row>
    <row r="16" customFormat="false" ht="14.25" hidden="false" customHeight="true" outlineLevel="0" collapsed="false">
      <c r="A16" s="1" t="n">
        <v>15</v>
      </c>
      <c r="B16" s="1" t="s">
        <v>385</v>
      </c>
      <c r="C16" s="2" t="s">
        <v>386</v>
      </c>
      <c r="D16" s="1" t="s">
        <v>380</v>
      </c>
    </row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07" colorId="64" zoomScale="180" zoomScaleNormal="180" zoomScalePageLayoutView="100" workbookViewId="0">
      <selection pane="topLeft" activeCell="H120" activeCellId="0" sqref="H120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0.14"/>
    <col collapsed="false" customWidth="true" hidden="false" outlineLevel="0" max="3" min="3" style="0" width="11.57"/>
    <col collapsed="false" customWidth="true" hidden="false" outlineLevel="0" max="4" min="4" style="0" width="10.14"/>
    <col collapsed="false" customWidth="true" hidden="false" outlineLevel="0" max="5" min="5" style="0" width="7.15"/>
    <col collapsed="false" customWidth="true" hidden="false" outlineLevel="0" max="6" min="6" style="0" width="17.64"/>
  </cols>
  <sheetData>
    <row r="1" customFormat="false" ht="14.25" hidden="false" customHeight="true" outlineLevel="0" collapsed="false">
      <c r="A1" s="1" t="s">
        <v>0</v>
      </c>
      <c r="B1" s="1" t="s">
        <v>387</v>
      </c>
      <c r="C1" s="1" t="s">
        <v>388</v>
      </c>
      <c r="D1" s="1" t="s">
        <v>389</v>
      </c>
      <c r="E1" s="1" t="s">
        <v>390</v>
      </c>
      <c r="F1" s="1" t="s">
        <v>391</v>
      </c>
    </row>
    <row r="2" customFormat="false" ht="14.25" hidden="false" customHeight="true" outlineLevel="0" collapsed="false">
      <c r="A2" s="1" t="n">
        <v>27</v>
      </c>
      <c r="B2" s="1" t="n">
        <v>67</v>
      </c>
      <c r="C2" s="1" t="n">
        <v>5</v>
      </c>
      <c r="D2" s="1" t="s">
        <v>392</v>
      </c>
      <c r="E2" s="1" t="n">
        <v>3</v>
      </c>
      <c r="F2" s="0" t="str">
        <f aca="false">VLOOKUP(C2,Предметы!$A$1:$C$16,2,0)</f>
        <v>Информатика</v>
      </c>
      <c r="G2" s="1" t="n">
        <v>1</v>
      </c>
      <c r="H2" s="0" t="n">
        <f aca="false">COUNTIF(B:B,G2)</f>
        <v>4</v>
      </c>
      <c r="I2" s="0" t="n">
        <f aca="false">SUMIF(B:B,G2,E:E)</f>
        <v>17</v>
      </c>
      <c r="J2" s="0" t="n">
        <f aca="false">I2/H2</f>
        <v>4.25</v>
      </c>
    </row>
    <row r="3" customFormat="false" ht="14.25" hidden="false" customHeight="true" outlineLevel="0" collapsed="false">
      <c r="A3" s="1" t="n">
        <v>42</v>
      </c>
      <c r="B3" s="1" t="n">
        <v>38</v>
      </c>
      <c r="C3" s="1" t="n">
        <v>5</v>
      </c>
      <c r="D3" s="1" t="s">
        <v>393</v>
      </c>
      <c r="E3" s="1" t="n">
        <v>3</v>
      </c>
      <c r="F3" s="0" t="str">
        <f aca="false">VLOOKUP(C3,Предметы!$A$1:$C$16,2,0)</f>
        <v>Информатика</v>
      </c>
      <c r="G3" s="1" t="n">
        <v>2</v>
      </c>
      <c r="H3" s="0" t="n">
        <f aca="false">COUNTIF(B:B,G3)</f>
        <v>2</v>
      </c>
      <c r="I3" s="0" t="n">
        <f aca="false">SUMIF(B:B,G3,E:E)</f>
        <v>8</v>
      </c>
      <c r="J3" s="0" t="n">
        <f aca="false">I3/H3</f>
        <v>4</v>
      </c>
    </row>
    <row r="4" customFormat="false" ht="14.25" hidden="false" customHeight="true" outlineLevel="0" collapsed="false">
      <c r="A4" s="1" t="n">
        <v>44</v>
      </c>
      <c r="B4" s="1" t="n">
        <v>38</v>
      </c>
      <c r="C4" s="1" t="n">
        <v>5</v>
      </c>
      <c r="D4" s="1" t="s">
        <v>394</v>
      </c>
      <c r="E4" s="1" t="n">
        <v>4</v>
      </c>
      <c r="F4" s="0" t="str">
        <f aca="false">VLOOKUP(C4,Предметы!$A$1:$C$16,2,0)</f>
        <v>Информатика</v>
      </c>
      <c r="G4" s="1" t="n">
        <v>3</v>
      </c>
      <c r="H4" s="0" t="n">
        <f aca="false">COUNTIF(B:B,G4)</f>
        <v>5</v>
      </c>
      <c r="I4" s="0" t="n">
        <f aca="false">SUMIF(B:B,G4,E:E)</f>
        <v>20</v>
      </c>
      <c r="J4" s="0" t="n">
        <f aca="false">I4/H4</f>
        <v>4</v>
      </c>
    </row>
    <row r="5" customFormat="false" ht="14.25" hidden="false" customHeight="true" outlineLevel="0" collapsed="false">
      <c r="A5" s="1" t="n">
        <v>60</v>
      </c>
      <c r="B5" s="1" t="n">
        <v>111</v>
      </c>
      <c r="C5" s="1" t="n">
        <v>5</v>
      </c>
      <c r="D5" s="1" t="s">
        <v>395</v>
      </c>
      <c r="E5" s="1" t="n">
        <v>3</v>
      </c>
      <c r="F5" s="0" t="str">
        <f aca="false">VLOOKUP(C5,Предметы!$A$1:$C$16,2,0)</f>
        <v>Информатика</v>
      </c>
      <c r="G5" s="1" t="n">
        <v>4</v>
      </c>
      <c r="H5" s="0" t="n">
        <f aca="false">COUNTIF(B:B,G5)</f>
        <v>3</v>
      </c>
      <c r="I5" s="0" t="n">
        <f aca="false">SUMIF(B:B,G5,E:E)</f>
        <v>11</v>
      </c>
      <c r="J5" s="0" t="n">
        <f aca="false">I5/H5</f>
        <v>3.66666666666667</v>
      </c>
    </row>
    <row r="6" customFormat="false" ht="14.25" hidden="false" customHeight="true" outlineLevel="0" collapsed="false">
      <c r="A6" s="1" t="n">
        <v>62</v>
      </c>
      <c r="B6" s="1" t="n">
        <v>6</v>
      </c>
      <c r="C6" s="1" t="n">
        <v>5</v>
      </c>
      <c r="D6" s="1" t="s">
        <v>396</v>
      </c>
      <c r="E6" s="1" t="n">
        <v>5</v>
      </c>
      <c r="F6" s="0" t="str">
        <f aca="false">VLOOKUP(C6,Предметы!$A$1:$C$16,2,0)</f>
        <v>Информатика</v>
      </c>
      <c r="G6" s="1" t="n">
        <v>5</v>
      </c>
      <c r="H6" s="0" t="n">
        <f aca="false">COUNTIF(B:B,G6)</f>
        <v>7</v>
      </c>
      <c r="I6" s="0" t="n">
        <f aca="false">SUMIF(B:B,G6,E:E)</f>
        <v>26</v>
      </c>
      <c r="J6" s="0" t="n">
        <f aca="false">I6/H6</f>
        <v>3.71428571428571</v>
      </c>
    </row>
    <row r="7" customFormat="false" ht="14.25" hidden="false" customHeight="true" outlineLevel="0" collapsed="false">
      <c r="A7" s="1" t="n">
        <v>84</v>
      </c>
      <c r="B7" s="1" t="n">
        <v>66</v>
      </c>
      <c r="C7" s="1" t="n">
        <v>5</v>
      </c>
      <c r="D7" s="1" t="s">
        <v>397</v>
      </c>
      <c r="E7" s="1" t="n">
        <v>3</v>
      </c>
      <c r="F7" s="0" t="str">
        <f aca="false">VLOOKUP(C7,Предметы!$A$1:$C$16,2,0)</f>
        <v>Информатика</v>
      </c>
      <c r="G7" s="1" t="n">
        <v>6</v>
      </c>
      <c r="H7" s="0" t="n">
        <f aca="false">COUNTIF(B:B,G7)</f>
        <v>1</v>
      </c>
      <c r="I7" s="0" t="n">
        <f aca="false">SUMIF(B:B,G7,E:E)</f>
        <v>5</v>
      </c>
      <c r="J7" s="0" t="n">
        <f aca="false">I7/H7</f>
        <v>5</v>
      </c>
    </row>
    <row r="8" customFormat="false" ht="14.25" hidden="false" customHeight="true" outlineLevel="0" collapsed="false">
      <c r="A8" s="1" t="n">
        <v>106</v>
      </c>
      <c r="B8" s="1" t="n">
        <v>61</v>
      </c>
      <c r="C8" s="1" t="n">
        <v>5</v>
      </c>
      <c r="D8" s="1" t="s">
        <v>398</v>
      </c>
      <c r="E8" s="1" t="n">
        <v>3</v>
      </c>
      <c r="F8" s="0" t="str">
        <f aca="false">VLOOKUP(C8,Предметы!$A$1:$C$16,2,0)</f>
        <v>Информатика</v>
      </c>
      <c r="G8" s="1" t="n">
        <v>7</v>
      </c>
      <c r="H8" s="0" t="n">
        <f aca="false">COUNTIF(B:B,G8)</f>
        <v>2</v>
      </c>
      <c r="I8" s="0" t="n">
        <f aca="false">SUMIF(B:B,G8,E:E)</f>
        <v>8</v>
      </c>
      <c r="J8" s="0" t="n">
        <f aca="false">I8/H8</f>
        <v>4</v>
      </c>
    </row>
    <row r="9" customFormat="false" ht="14.25" hidden="false" customHeight="true" outlineLevel="0" collapsed="false">
      <c r="A9" s="1" t="n">
        <v>116</v>
      </c>
      <c r="B9" s="1" t="n">
        <v>28</v>
      </c>
      <c r="C9" s="1" t="n">
        <v>5</v>
      </c>
      <c r="D9" s="1" t="s">
        <v>399</v>
      </c>
      <c r="E9" s="1" t="n">
        <v>3</v>
      </c>
      <c r="F9" s="0" t="str">
        <f aca="false">VLOOKUP(C9,Предметы!$A$1:$C$16,2,0)</f>
        <v>Информатика</v>
      </c>
      <c r="G9" s="1" t="n">
        <v>8</v>
      </c>
      <c r="H9" s="0" t="n">
        <f aca="false">COUNTIF(B:B,G9)</f>
        <v>5</v>
      </c>
      <c r="I9" s="0" t="n">
        <f aca="false">SUMIF(B:B,G9,E:E)</f>
        <v>22</v>
      </c>
      <c r="J9" s="0" t="n">
        <f aca="false">I9/H9</f>
        <v>4.4</v>
      </c>
    </row>
    <row r="10" customFormat="false" ht="14.25" hidden="false" customHeight="true" outlineLevel="0" collapsed="false">
      <c r="A10" s="1" t="n">
        <v>117</v>
      </c>
      <c r="B10" s="1" t="n">
        <v>48</v>
      </c>
      <c r="C10" s="1" t="n">
        <v>5</v>
      </c>
      <c r="D10" s="1" t="s">
        <v>400</v>
      </c>
      <c r="E10" s="1" t="n">
        <v>4</v>
      </c>
      <c r="F10" s="0" t="str">
        <f aca="false">VLOOKUP(C10,Предметы!$A$1:$C$16,2,0)</f>
        <v>Информатика</v>
      </c>
      <c r="G10" s="1" t="n">
        <v>9</v>
      </c>
      <c r="H10" s="0" t="n">
        <f aca="false">COUNTIF(B:B,G10)</f>
        <v>3</v>
      </c>
      <c r="I10" s="0" t="n">
        <f aca="false">SUMIF(B:B,G10,E:E)</f>
        <v>12</v>
      </c>
      <c r="J10" s="0" t="n">
        <f aca="false">I10/H10</f>
        <v>4</v>
      </c>
    </row>
    <row r="11" customFormat="false" ht="14.25" hidden="false" customHeight="true" outlineLevel="0" collapsed="false">
      <c r="A11" s="1" t="n">
        <v>119</v>
      </c>
      <c r="B11" s="1" t="n">
        <v>123</v>
      </c>
      <c r="C11" s="1" t="n">
        <v>5</v>
      </c>
      <c r="D11" s="1" t="s">
        <v>401</v>
      </c>
      <c r="E11" s="1" t="n">
        <v>5</v>
      </c>
      <c r="F11" s="0" t="str">
        <f aca="false">VLOOKUP(C11,Предметы!$A$1:$C$16,2,0)</f>
        <v>Информатика</v>
      </c>
      <c r="G11" s="1" t="n">
        <v>10</v>
      </c>
      <c r="H11" s="0" t="n">
        <f aca="false">COUNTIF(B:B,G11)</f>
        <v>5</v>
      </c>
      <c r="I11" s="0" t="n">
        <f aca="false">SUMIF(B:B,G11,E:E)</f>
        <v>20</v>
      </c>
      <c r="J11" s="0" t="n">
        <f aca="false">I11/H11</f>
        <v>4</v>
      </c>
    </row>
    <row r="12" customFormat="false" ht="14.25" hidden="false" customHeight="true" outlineLevel="0" collapsed="false">
      <c r="A12" s="1" t="n">
        <v>126</v>
      </c>
      <c r="B12" s="1" t="n">
        <v>117</v>
      </c>
      <c r="C12" s="1" t="n">
        <v>5</v>
      </c>
      <c r="D12" s="1" t="s">
        <v>402</v>
      </c>
      <c r="E12" s="1" t="n">
        <v>4</v>
      </c>
      <c r="F12" s="0" t="str">
        <f aca="false">VLOOKUP(C12,Предметы!$A$1:$C$16,2,0)</f>
        <v>Информатика</v>
      </c>
      <c r="G12" s="1" t="n">
        <v>11</v>
      </c>
      <c r="H12" s="0" t="n">
        <f aca="false">COUNTIF(B:B,G12)</f>
        <v>1</v>
      </c>
      <c r="I12" s="0" t="n">
        <f aca="false">SUMIF(B:B,G12,E:E)</f>
        <v>4</v>
      </c>
      <c r="J12" s="0" t="n">
        <f aca="false">I12/H12</f>
        <v>4</v>
      </c>
    </row>
    <row r="13" customFormat="false" ht="14.25" hidden="false" customHeight="true" outlineLevel="0" collapsed="false">
      <c r="A13" s="1" t="n">
        <v>133</v>
      </c>
      <c r="B13" s="1" t="n">
        <v>84</v>
      </c>
      <c r="C13" s="1" t="n">
        <v>5</v>
      </c>
      <c r="D13" s="1" t="s">
        <v>403</v>
      </c>
      <c r="E13" s="1" t="n">
        <v>3</v>
      </c>
      <c r="F13" s="0" t="str">
        <f aca="false">VLOOKUP(C13,Предметы!$A$1:$C$16,2,0)</f>
        <v>Информатика</v>
      </c>
      <c r="G13" s="1" t="n">
        <v>12</v>
      </c>
      <c r="H13" s="0" t="n">
        <f aca="false">COUNTIF(B:B,G13)</f>
        <v>7</v>
      </c>
      <c r="I13" s="0" t="n">
        <f aca="false">SUMIF(B:B,G13,E:E)</f>
        <v>31</v>
      </c>
      <c r="J13" s="0" t="n">
        <f aca="false">I13/H13</f>
        <v>4.42857142857143</v>
      </c>
    </row>
    <row r="14" customFormat="false" ht="14.25" hidden="false" customHeight="true" outlineLevel="0" collapsed="false">
      <c r="A14" s="1" t="n">
        <v>144</v>
      </c>
      <c r="B14" s="1" t="n">
        <v>76</v>
      </c>
      <c r="C14" s="1" t="n">
        <v>5</v>
      </c>
      <c r="D14" s="1" t="s">
        <v>404</v>
      </c>
      <c r="E14" s="1" t="n">
        <v>4</v>
      </c>
      <c r="F14" s="0" t="str">
        <f aca="false">VLOOKUP(C14,Предметы!$A$1:$C$16,2,0)</f>
        <v>Информатика</v>
      </c>
      <c r="G14" s="1" t="n">
        <v>13</v>
      </c>
      <c r="H14" s="0" t="n">
        <f aca="false">COUNTIF(B:B,G14)</f>
        <v>3</v>
      </c>
      <c r="I14" s="0" t="n">
        <f aca="false">SUMIF(B:B,G14,E:E)</f>
        <v>12</v>
      </c>
      <c r="J14" s="0" t="n">
        <f aca="false">I14/H14</f>
        <v>4</v>
      </c>
    </row>
    <row r="15" customFormat="false" ht="14.25" hidden="false" customHeight="true" outlineLevel="0" collapsed="false">
      <c r="A15" s="1" t="n">
        <v>149</v>
      </c>
      <c r="B15" s="1" t="n">
        <v>22</v>
      </c>
      <c r="C15" s="1" t="n">
        <v>5</v>
      </c>
      <c r="D15" s="1" t="s">
        <v>405</v>
      </c>
      <c r="E15" s="1" t="n">
        <v>3</v>
      </c>
      <c r="F15" s="0" t="str">
        <f aca="false">VLOOKUP(C15,Предметы!$A$1:$C$16,2,0)</f>
        <v>Информатика</v>
      </c>
      <c r="G15" s="1" t="n">
        <v>14</v>
      </c>
      <c r="H15" s="0" t="n">
        <f aca="false">COUNTIF(B:B,G15)</f>
        <v>5</v>
      </c>
      <c r="I15" s="0" t="n">
        <f aca="false">SUMIF(B:B,G15,E:E)</f>
        <v>17</v>
      </c>
      <c r="J15" s="0" t="n">
        <f aca="false">I15/H15</f>
        <v>3.4</v>
      </c>
    </row>
    <row r="16" customFormat="false" ht="14.25" hidden="false" customHeight="true" outlineLevel="0" collapsed="false">
      <c r="A16" s="1" t="n">
        <v>159</v>
      </c>
      <c r="B16" s="1" t="n">
        <v>56</v>
      </c>
      <c r="C16" s="1" t="n">
        <v>5</v>
      </c>
      <c r="D16" s="1" t="s">
        <v>406</v>
      </c>
      <c r="E16" s="1" t="n">
        <v>5</v>
      </c>
      <c r="F16" s="0" t="str">
        <f aca="false">VLOOKUP(C16,Предметы!$A$1:$C$16,2,0)</f>
        <v>Информатика</v>
      </c>
      <c r="G16" s="1" t="n">
        <v>15</v>
      </c>
      <c r="H16" s="0" t="n">
        <f aca="false">COUNTIF(B:B,G16)</f>
        <v>3</v>
      </c>
      <c r="I16" s="0" t="n">
        <f aca="false">SUMIF(B:B,G16,E:E)</f>
        <v>13</v>
      </c>
      <c r="J16" s="0" t="n">
        <f aca="false">I16/H16</f>
        <v>4.33333333333333</v>
      </c>
    </row>
    <row r="17" customFormat="false" ht="14.25" hidden="false" customHeight="true" outlineLevel="0" collapsed="false">
      <c r="A17" s="1" t="n">
        <v>166</v>
      </c>
      <c r="B17" s="1" t="n">
        <v>48</v>
      </c>
      <c r="C17" s="1" t="n">
        <v>5</v>
      </c>
      <c r="D17" s="1" t="s">
        <v>407</v>
      </c>
      <c r="E17" s="1" t="n">
        <v>4</v>
      </c>
      <c r="F17" s="0" t="str">
        <f aca="false">VLOOKUP(C17,Предметы!$A$1:$C$16,2,0)</f>
        <v>Информатика</v>
      </c>
      <c r="G17" s="1" t="n">
        <v>16</v>
      </c>
      <c r="H17" s="0" t="n">
        <f aca="false">COUNTIF(B:B,G17)</f>
        <v>1</v>
      </c>
      <c r="I17" s="0" t="n">
        <f aca="false">SUMIF(B:B,G17,E:E)</f>
        <v>4</v>
      </c>
      <c r="J17" s="0" t="n">
        <f aca="false">I17/H17</f>
        <v>4</v>
      </c>
    </row>
    <row r="18" customFormat="false" ht="14.25" hidden="false" customHeight="true" outlineLevel="0" collapsed="false">
      <c r="A18" s="1" t="n">
        <v>190</v>
      </c>
      <c r="B18" s="1" t="n">
        <v>100</v>
      </c>
      <c r="C18" s="1" t="n">
        <v>5</v>
      </c>
      <c r="D18" s="1" t="s">
        <v>400</v>
      </c>
      <c r="E18" s="1" t="n">
        <v>4</v>
      </c>
      <c r="F18" s="0" t="str">
        <f aca="false">VLOOKUP(C18,Предметы!$A$1:$C$16,2,0)</f>
        <v>Информатика</v>
      </c>
      <c r="G18" s="1" t="n">
        <v>17</v>
      </c>
      <c r="H18" s="0" t="n">
        <f aca="false">COUNTIF(B:B,G18)</f>
        <v>2</v>
      </c>
      <c r="I18" s="0" t="n">
        <f aca="false">SUMIF(B:B,G18,E:E)</f>
        <v>8</v>
      </c>
      <c r="J18" s="0" t="n">
        <f aca="false">I18/H18</f>
        <v>4</v>
      </c>
    </row>
    <row r="19" customFormat="false" ht="14.25" hidden="false" customHeight="true" outlineLevel="0" collapsed="false">
      <c r="A19" s="1" t="n">
        <v>194</v>
      </c>
      <c r="B19" s="1" t="n">
        <v>31</v>
      </c>
      <c r="C19" s="1" t="n">
        <v>5</v>
      </c>
      <c r="D19" s="1" t="s">
        <v>408</v>
      </c>
      <c r="E19" s="1" t="n">
        <v>3</v>
      </c>
      <c r="F19" s="0" t="str">
        <f aca="false">VLOOKUP(C19,Предметы!$A$1:$C$16,2,0)</f>
        <v>Информатика</v>
      </c>
      <c r="G19" s="1" t="n">
        <v>18</v>
      </c>
      <c r="H19" s="0" t="n">
        <f aca="false">COUNTIF(B:B,G19)</f>
        <v>3</v>
      </c>
      <c r="I19" s="0" t="n">
        <f aca="false">SUMIF(B:B,G19,E:E)</f>
        <v>10</v>
      </c>
      <c r="J19" s="0" t="n">
        <f aca="false">I19/H19</f>
        <v>3.33333333333333</v>
      </c>
    </row>
    <row r="20" customFormat="false" ht="14.25" hidden="false" customHeight="true" outlineLevel="0" collapsed="false">
      <c r="A20" s="1" t="n">
        <v>197</v>
      </c>
      <c r="B20" s="1" t="n">
        <v>56</v>
      </c>
      <c r="C20" s="1" t="n">
        <v>5</v>
      </c>
      <c r="D20" s="1" t="s">
        <v>406</v>
      </c>
      <c r="E20" s="1" t="n">
        <v>4</v>
      </c>
      <c r="F20" s="0" t="str">
        <f aca="false">VLOOKUP(C20,Предметы!$A$1:$C$16,2,0)</f>
        <v>Информатика</v>
      </c>
      <c r="G20" s="1" t="n">
        <v>19</v>
      </c>
      <c r="H20" s="0" t="n">
        <f aca="false">COUNTIF(B:B,G20)</f>
        <v>7</v>
      </c>
      <c r="I20" s="0" t="n">
        <f aca="false">SUMIF(B:B,G20,E:E)</f>
        <v>29</v>
      </c>
      <c r="J20" s="0" t="n">
        <f aca="false">I20/H20</f>
        <v>4.14285714285714</v>
      </c>
    </row>
    <row r="21" customFormat="false" ht="14.25" hidden="false" customHeight="true" outlineLevel="0" collapsed="false">
      <c r="A21" s="1" t="n">
        <v>201</v>
      </c>
      <c r="B21" s="1" t="n">
        <v>92</v>
      </c>
      <c r="C21" s="1" t="n">
        <v>5</v>
      </c>
      <c r="D21" s="1" t="s">
        <v>409</v>
      </c>
      <c r="E21" s="1" t="n">
        <v>5</v>
      </c>
      <c r="F21" s="0" t="str">
        <f aca="false">VLOOKUP(C21,Предметы!$A$1:$C$16,2,0)</f>
        <v>Информатика</v>
      </c>
      <c r="G21" s="1" t="n">
        <v>20</v>
      </c>
      <c r="H21" s="0" t="n">
        <f aca="false">COUNTIF(B:B,G21)</f>
        <v>2</v>
      </c>
      <c r="I21" s="0" t="n">
        <f aca="false">SUMIF(B:B,G21,E:E)</f>
        <v>8</v>
      </c>
      <c r="J21" s="0" t="n">
        <f aca="false">I21/H21</f>
        <v>4</v>
      </c>
    </row>
    <row r="22" customFormat="false" ht="14.25" hidden="false" customHeight="true" outlineLevel="0" collapsed="false">
      <c r="A22" s="1" t="n">
        <v>229</v>
      </c>
      <c r="B22" s="1" t="n">
        <v>25</v>
      </c>
      <c r="C22" s="1" t="n">
        <v>5</v>
      </c>
      <c r="D22" s="1" t="s">
        <v>404</v>
      </c>
      <c r="E22" s="1" t="n">
        <v>4</v>
      </c>
      <c r="F22" s="0" t="str">
        <f aca="false">VLOOKUP(C22,Предметы!$A$1:$C$16,2,0)</f>
        <v>Информатика</v>
      </c>
      <c r="G22" s="1" t="n">
        <v>21</v>
      </c>
      <c r="H22" s="0" t="n">
        <f aca="false">COUNTIF(B:B,G22)</f>
        <v>3</v>
      </c>
      <c r="I22" s="0" t="n">
        <f aca="false">SUMIF(B:B,G22,E:E)</f>
        <v>12</v>
      </c>
      <c r="J22" s="0" t="n">
        <f aca="false">I22/H22</f>
        <v>4</v>
      </c>
    </row>
    <row r="23" customFormat="false" ht="14.25" hidden="false" customHeight="true" outlineLevel="0" collapsed="false">
      <c r="A23" s="1" t="n">
        <v>233</v>
      </c>
      <c r="B23" s="1" t="n">
        <v>61</v>
      </c>
      <c r="C23" s="1" t="n">
        <v>5</v>
      </c>
      <c r="D23" s="1" t="s">
        <v>410</v>
      </c>
      <c r="E23" s="1" t="n">
        <v>4</v>
      </c>
      <c r="F23" s="0" t="str">
        <f aca="false">VLOOKUP(C23,Предметы!$A$1:$C$16,2,0)</f>
        <v>Информатика</v>
      </c>
      <c r="G23" s="1" t="n">
        <v>22</v>
      </c>
      <c r="H23" s="0" t="n">
        <f aca="false">COUNTIF(B:B,G23)</f>
        <v>4</v>
      </c>
      <c r="I23" s="0" t="n">
        <f aca="false">SUMIF(B:B,G23,E:E)</f>
        <v>15</v>
      </c>
      <c r="J23" s="0" t="n">
        <f aca="false">I23/H23</f>
        <v>3.75</v>
      </c>
    </row>
    <row r="24" customFormat="false" ht="14.25" hidden="false" customHeight="true" outlineLevel="0" collapsed="false">
      <c r="A24" s="1" t="n">
        <v>238</v>
      </c>
      <c r="B24" s="1" t="n">
        <v>55</v>
      </c>
      <c r="C24" s="1" t="n">
        <v>5</v>
      </c>
      <c r="D24" s="1" t="s">
        <v>411</v>
      </c>
      <c r="E24" s="1" t="n">
        <v>5</v>
      </c>
      <c r="F24" s="0" t="str">
        <f aca="false">VLOOKUP(C24,Предметы!$A$1:$C$16,2,0)</f>
        <v>Информатика</v>
      </c>
      <c r="G24" s="1" t="n">
        <v>23</v>
      </c>
      <c r="H24" s="0" t="n">
        <f aca="false">COUNTIF(B:B,G24)</f>
        <v>5</v>
      </c>
      <c r="I24" s="0" t="n">
        <f aca="false">SUMIF(B:B,G24,E:E)</f>
        <v>20</v>
      </c>
      <c r="J24" s="0" t="n">
        <f aca="false">I24/H24</f>
        <v>4</v>
      </c>
    </row>
    <row r="25" customFormat="false" ht="14.25" hidden="false" customHeight="true" outlineLevel="0" collapsed="false">
      <c r="A25" s="1" t="n">
        <v>242</v>
      </c>
      <c r="B25" s="1" t="n">
        <v>28</v>
      </c>
      <c r="C25" s="1" t="n">
        <v>5</v>
      </c>
      <c r="D25" s="1" t="s">
        <v>410</v>
      </c>
      <c r="E25" s="1" t="n">
        <v>4</v>
      </c>
      <c r="F25" s="0" t="str">
        <f aca="false">VLOOKUP(C25,Предметы!$A$1:$C$16,2,0)</f>
        <v>Информатика</v>
      </c>
      <c r="G25" s="1" t="n">
        <v>24</v>
      </c>
      <c r="H25" s="0" t="n">
        <f aca="false">COUNTIF(B:B,G25)</f>
        <v>7</v>
      </c>
      <c r="I25" s="0" t="n">
        <f aca="false">SUMIF(B:B,G25,E:E)</f>
        <v>31</v>
      </c>
      <c r="J25" s="0" t="n">
        <f aca="false">I25/H25</f>
        <v>4.42857142857143</v>
      </c>
    </row>
    <row r="26" customFormat="false" ht="14.25" hidden="false" customHeight="true" outlineLevel="0" collapsed="false">
      <c r="A26" s="1" t="n">
        <v>287</v>
      </c>
      <c r="B26" s="1" t="n">
        <v>98</v>
      </c>
      <c r="C26" s="1" t="n">
        <v>5</v>
      </c>
      <c r="D26" s="1" t="s">
        <v>397</v>
      </c>
      <c r="E26" s="1" t="n">
        <v>4</v>
      </c>
      <c r="F26" s="0" t="str">
        <f aca="false">VLOOKUP(C26,Предметы!$A$1:$C$16,2,0)</f>
        <v>Информатика</v>
      </c>
      <c r="G26" s="1" t="n">
        <v>25</v>
      </c>
      <c r="H26" s="0" t="n">
        <f aca="false">COUNTIF(B:B,G26)</f>
        <v>2</v>
      </c>
      <c r="I26" s="0" t="n">
        <f aca="false">SUMIF(B:B,G26,E:E)</f>
        <v>8</v>
      </c>
      <c r="J26" s="0" t="n">
        <f aca="false">I26/H26</f>
        <v>4</v>
      </c>
    </row>
    <row r="27" customFormat="false" ht="14.25" hidden="false" customHeight="true" outlineLevel="0" collapsed="false">
      <c r="A27" s="1" t="n">
        <v>290</v>
      </c>
      <c r="B27" s="1" t="n">
        <v>80</v>
      </c>
      <c r="C27" s="1" t="n">
        <v>5</v>
      </c>
      <c r="D27" s="1" t="s">
        <v>410</v>
      </c>
      <c r="E27" s="1" t="n">
        <v>4</v>
      </c>
      <c r="F27" s="0" t="str">
        <f aca="false">VLOOKUP(C27,Предметы!$A$1:$C$16,2,0)</f>
        <v>Информатика</v>
      </c>
      <c r="G27" s="1" t="n">
        <v>26</v>
      </c>
      <c r="H27" s="0" t="n">
        <f aca="false">COUNTIF(B:B,G27)</f>
        <v>4</v>
      </c>
      <c r="I27" s="0" t="n">
        <f aca="false">SUMIF(B:B,G27,E:E)</f>
        <v>18</v>
      </c>
      <c r="J27" s="0" t="n">
        <f aca="false">I27/H27</f>
        <v>4.5</v>
      </c>
    </row>
    <row r="28" customFormat="false" ht="14.25" hidden="false" customHeight="true" outlineLevel="0" collapsed="false">
      <c r="A28" s="1" t="n">
        <v>300</v>
      </c>
      <c r="B28" s="1" t="n">
        <v>122</v>
      </c>
      <c r="C28" s="1" t="n">
        <v>5</v>
      </c>
      <c r="D28" s="1" t="s">
        <v>395</v>
      </c>
      <c r="E28" s="1" t="n">
        <v>5</v>
      </c>
      <c r="F28" s="0" t="str">
        <f aca="false">VLOOKUP(C28,Предметы!$A$1:$C$16,2,0)</f>
        <v>Информатика</v>
      </c>
      <c r="G28" s="1" t="n">
        <v>27</v>
      </c>
      <c r="H28" s="0" t="n">
        <f aca="false">COUNTIF(B:B,G28)</f>
        <v>5</v>
      </c>
      <c r="I28" s="0" t="n">
        <f aca="false">SUMIF(B:B,G28,E:E)</f>
        <v>18</v>
      </c>
      <c r="J28" s="0" t="n">
        <f aca="false">I28/H28</f>
        <v>3.6</v>
      </c>
    </row>
    <row r="29" customFormat="false" ht="14.25" hidden="false" customHeight="true" outlineLevel="0" collapsed="false">
      <c r="A29" s="1" t="n">
        <v>302</v>
      </c>
      <c r="B29" s="1" t="n">
        <v>12</v>
      </c>
      <c r="C29" s="1" t="n">
        <v>5</v>
      </c>
      <c r="D29" s="1" t="s">
        <v>412</v>
      </c>
      <c r="E29" s="1" t="n">
        <v>5</v>
      </c>
      <c r="F29" s="0" t="str">
        <f aca="false">VLOOKUP(C29,Предметы!$A$1:$C$16,2,0)</f>
        <v>Информатика</v>
      </c>
      <c r="G29" s="1" t="n">
        <v>28</v>
      </c>
      <c r="H29" s="0" t="n">
        <f aca="false">COUNTIF(B:B,G29)</f>
        <v>6</v>
      </c>
      <c r="I29" s="0" t="n">
        <f aca="false">SUMIF(B:B,G29,E:E)</f>
        <v>24</v>
      </c>
      <c r="J29" s="0" t="n">
        <f aca="false">I29/H29</f>
        <v>4</v>
      </c>
    </row>
    <row r="30" customFormat="false" ht="14.25" hidden="false" customHeight="true" outlineLevel="0" collapsed="false">
      <c r="A30" s="1" t="n">
        <v>319</v>
      </c>
      <c r="B30" s="1" t="n">
        <v>14</v>
      </c>
      <c r="C30" s="1" t="n">
        <v>5</v>
      </c>
      <c r="D30" s="1" t="s">
        <v>413</v>
      </c>
      <c r="E30" s="1" t="n">
        <v>4</v>
      </c>
      <c r="F30" s="0" t="str">
        <f aca="false">VLOOKUP(C30,Предметы!$A$1:$C$16,2,0)</f>
        <v>Информатика</v>
      </c>
      <c r="G30" s="1" t="n">
        <v>29</v>
      </c>
      <c r="H30" s="0" t="n">
        <f aca="false">COUNTIF(B:B,G30)</f>
        <v>5</v>
      </c>
      <c r="I30" s="0" t="n">
        <f aca="false">SUMIF(B:B,G30,E:E)</f>
        <v>19</v>
      </c>
      <c r="J30" s="0" t="n">
        <f aca="false">I30/H30</f>
        <v>3.8</v>
      </c>
    </row>
    <row r="31" customFormat="false" ht="14.25" hidden="false" customHeight="true" outlineLevel="0" collapsed="false">
      <c r="A31" s="1" t="n">
        <v>326</v>
      </c>
      <c r="B31" s="1" t="n">
        <v>28</v>
      </c>
      <c r="C31" s="1" t="n">
        <v>5</v>
      </c>
      <c r="D31" s="1" t="s">
        <v>406</v>
      </c>
      <c r="E31" s="1" t="n">
        <v>5</v>
      </c>
      <c r="F31" s="0" t="str">
        <f aca="false">VLOOKUP(C31,Предметы!$A$1:$C$16,2,0)</f>
        <v>Информатика</v>
      </c>
      <c r="G31" s="1" t="n">
        <v>30</v>
      </c>
      <c r="H31" s="0" t="n">
        <f aca="false">COUNTIF(B:B,G31)</f>
        <v>3</v>
      </c>
      <c r="I31" s="0" t="n">
        <f aca="false">SUMIF(B:B,G31,E:E)</f>
        <v>12</v>
      </c>
      <c r="J31" s="0" t="n">
        <f aca="false">I31/H31</f>
        <v>4</v>
      </c>
    </row>
    <row r="32" customFormat="false" ht="14.25" hidden="false" customHeight="true" outlineLevel="0" collapsed="false">
      <c r="A32" s="1" t="n">
        <v>328</v>
      </c>
      <c r="B32" s="1" t="n">
        <v>127</v>
      </c>
      <c r="C32" s="1" t="n">
        <v>5</v>
      </c>
      <c r="D32" s="1" t="s">
        <v>414</v>
      </c>
      <c r="E32" s="1" t="n">
        <v>4</v>
      </c>
      <c r="F32" s="0" t="str">
        <f aca="false">VLOOKUP(C32,Предметы!$A$1:$C$16,2,0)</f>
        <v>Информатика</v>
      </c>
      <c r="G32" s="1" t="n">
        <v>31</v>
      </c>
      <c r="H32" s="0" t="n">
        <f aca="false">COUNTIF(B:B,G32)</f>
        <v>3</v>
      </c>
      <c r="I32" s="0" t="n">
        <f aca="false">SUMIF(B:B,G32,E:E)</f>
        <v>11</v>
      </c>
      <c r="J32" s="0" t="n">
        <f aca="false">I32/H32</f>
        <v>3.66666666666667</v>
      </c>
    </row>
    <row r="33" customFormat="false" ht="14.25" hidden="false" customHeight="true" outlineLevel="0" collapsed="false">
      <c r="A33" s="1" t="n">
        <v>344</v>
      </c>
      <c r="B33" s="1" t="n">
        <v>22</v>
      </c>
      <c r="C33" s="1" t="n">
        <v>5</v>
      </c>
      <c r="D33" s="1" t="s">
        <v>415</v>
      </c>
      <c r="E33" s="1" t="n">
        <v>4</v>
      </c>
      <c r="F33" s="0" t="str">
        <f aca="false">VLOOKUP(C33,Предметы!$A$1:$C$16,2,0)</f>
        <v>Информатика</v>
      </c>
      <c r="G33" s="1" t="n">
        <v>32</v>
      </c>
      <c r="H33" s="0" t="n">
        <f aca="false">COUNTIF(B:B,G33)</f>
        <v>5</v>
      </c>
      <c r="I33" s="0" t="n">
        <f aca="false">SUMIF(B:B,G33,E:E)</f>
        <v>21</v>
      </c>
      <c r="J33" s="0" t="n">
        <f aca="false">I33/H33</f>
        <v>4.2</v>
      </c>
    </row>
    <row r="34" customFormat="false" ht="14.25" hidden="false" customHeight="true" outlineLevel="0" collapsed="false">
      <c r="A34" s="1" t="n">
        <v>347</v>
      </c>
      <c r="B34" s="1" t="n">
        <v>101</v>
      </c>
      <c r="C34" s="1" t="n">
        <v>5</v>
      </c>
      <c r="D34" s="1" t="s">
        <v>409</v>
      </c>
      <c r="E34" s="1" t="n">
        <v>3</v>
      </c>
      <c r="F34" s="0" t="str">
        <f aca="false">VLOOKUP(C34,Предметы!$A$1:$C$16,2,0)</f>
        <v>Информатика</v>
      </c>
      <c r="G34" s="1" t="n">
        <v>33</v>
      </c>
      <c r="H34" s="0" t="n">
        <f aca="false">COUNTIF(B:B,G34)</f>
        <v>8</v>
      </c>
      <c r="I34" s="0" t="n">
        <f aca="false">SUMIF(B:B,G34,E:E)</f>
        <v>29</v>
      </c>
      <c r="J34" s="0" t="n">
        <f aca="false">I34/H34</f>
        <v>3.625</v>
      </c>
    </row>
    <row r="35" customFormat="false" ht="14.25" hidden="false" customHeight="true" outlineLevel="0" collapsed="false">
      <c r="A35" s="1" t="n">
        <v>350</v>
      </c>
      <c r="B35" s="1" t="n">
        <v>120</v>
      </c>
      <c r="C35" s="1" t="n">
        <v>5</v>
      </c>
      <c r="D35" s="1" t="s">
        <v>416</v>
      </c>
      <c r="E35" s="1" t="n">
        <v>4</v>
      </c>
      <c r="F35" s="0" t="str">
        <f aca="false">VLOOKUP(C35,Предметы!$A$1:$C$16,2,0)</f>
        <v>Информатика</v>
      </c>
      <c r="G35" s="1" t="n">
        <v>34</v>
      </c>
      <c r="H35" s="0" t="n">
        <f aca="false">COUNTIF(B:B,G35)</f>
        <v>3</v>
      </c>
      <c r="I35" s="0" t="n">
        <f aca="false">SUMIF(B:B,G35,E:E)</f>
        <v>11</v>
      </c>
      <c r="J35" s="0" t="n">
        <f aca="false">I35/H35</f>
        <v>3.66666666666667</v>
      </c>
    </row>
    <row r="36" customFormat="false" ht="14.25" hidden="false" customHeight="true" outlineLevel="0" collapsed="false">
      <c r="A36" s="1" t="n">
        <v>356</v>
      </c>
      <c r="B36" s="1" t="n">
        <v>50</v>
      </c>
      <c r="C36" s="1" t="n">
        <v>5</v>
      </c>
      <c r="D36" s="1" t="s">
        <v>403</v>
      </c>
      <c r="E36" s="1" t="n">
        <v>5</v>
      </c>
      <c r="F36" s="0" t="str">
        <f aca="false">VLOOKUP(C36,Предметы!$A$1:$C$16,2,0)</f>
        <v>Информатика</v>
      </c>
      <c r="G36" s="1" t="n">
        <v>35</v>
      </c>
      <c r="H36" s="0" t="n">
        <f aca="false">COUNTIF(B:B,G36)</f>
        <v>2</v>
      </c>
      <c r="I36" s="0" t="n">
        <f aca="false">SUMIF(B:B,G36,E:E)</f>
        <v>6</v>
      </c>
      <c r="J36" s="0" t="n">
        <f aca="false">I36/H36</f>
        <v>3</v>
      </c>
    </row>
    <row r="37" customFormat="false" ht="14.25" hidden="false" customHeight="true" outlineLevel="0" collapsed="false">
      <c r="A37" s="1" t="n">
        <v>388</v>
      </c>
      <c r="B37" s="1" t="n">
        <v>84</v>
      </c>
      <c r="C37" s="1" t="n">
        <v>5</v>
      </c>
      <c r="D37" s="1" t="s">
        <v>417</v>
      </c>
      <c r="E37" s="1" t="n">
        <v>3</v>
      </c>
      <c r="F37" s="0" t="str">
        <f aca="false">VLOOKUP(C37,Предметы!$A$1:$C$16,2,0)</f>
        <v>Информатика</v>
      </c>
      <c r="G37" s="1" t="n">
        <v>36</v>
      </c>
      <c r="H37" s="0" t="n">
        <f aca="false">COUNTIF(B:B,G37)</f>
        <v>7</v>
      </c>
      <c r="I37" s="0" t="n">
        <f aca="false">SUMIF(B:B,G37,E:E)</f>
        <v>24</v>
      </c>
      <c r="J37" s="0" t="n">
        <f aca="false">I37/H37</f>
        <v>3.42857142857143</v>
      </c>
    </row>
    <row r="38" customFormat="false" ht="14.25" hidden="false" customHeight="true" outlineLevel="0" collapsed="false">
      <c r="A38" s="1" t="n">
        <v>402</v>
      </c>
      <c r="B38" s="1" t="n">
        <v>42</v>
      </c>
      <c r="C38" s="1" t="n">
        <v>5</v>
      </c>
      <c r="D38" s="1" t="s">
        <v>418</v>
      </c>
      <c r="E38" s="1" t="n">
        <v>5</v>
      </c>
      <c r="F38" s="0" t="str">
        <f aca="false">VLOOKUP(C38,Предметы!$A$1:$C$16,2,0)</f>
        <v>Информатика</v>
      </c>
      <c r="G38" s="1" t="n">
        <v>37</v>
      </c>
      <c r="H38" s="0" t="n">
        <f aca="false">COUNTIF(B:B,G38)</f>
        <v>3</v>
      </c>
      <c r="I38" s="0" t="n">
        <f aca="false">SUMIF(B:B,G38,E:E)</f>
        <v>11</v>
      </c>
      <c r="J38" s="0" t="n">
        <f aca="false">I38/H38</f>
        <v>3.66666666666667</v>
      </c>
    </row>
    <row r="39" customFormat="false" ht="14.25" hidden="false" customHeight="true" outlineLevel="0" collapsed="false">
      <c r="A39" s="1" t="n">
        <v>437</v>
      </c>
      <c r="B39" s="1" t="n">
        <v>24</v>
      </c>
      <c r="C39" s="1" t="n">
        <v>5</v>
      </c>
      <c r="D39" s="1" t="s">
        <v>419</v>
      </c>
      <c r="E39" s="1" t="n">
        <v>4</v>
      </c>
      <c r="F39" s="0" t="str">
        <f aca="false">VLOOKUP(C39,Предметы!$A$1:$C$16,2,0)</f>
        <v>Информатика</v>
      </c>
      <c r="G39" s="1" t="n">
        <v>38</v>
      </c>
      <c r="H39" s="0" t="n">
        <f aca="false">COUNTIF(B:B,G39)</f>
        <v>5</v>
      </c>
      <c r="I39" s="0" t="n">
        <f aca="false">SUMIF(B:B,G39,E:E)</f>
        <v>20</v>
      </c>
      <c r="J39" s="0" t="n">
        <f aca="false">I39/H39</f>
        <v>4</v>
      </c>
    </row>
    <row r="40" customFormat="false" ht="14.25" hidden="false" customHeight="true" outlineLevel="0" collapsed="false">
      <c r="A40" s="1" t="n">
        <v>449</v>
      </c>
      <c r="B40" s="1" t="n">
        <v>60</v>
      </c>
      <c r="C40" s="1" t="n">
        <v>5</v>
      </c>
      <c r="D40" s="1" t="s">
        <v>420</v>
      </c>
      <c r="E40" s="1" t="n">
        <v>4</v>
      </c>
      <c r="F40" s="0" t="str">
        <f aca="false">VLOOKUP(C40,Предметы!$A$1:$C$16,2,0)</f>
        <v>Информатика</v>
      </c>
      <c r="G40" s="1" t="n">
        <v>39</v>
      </c>
      <c r="H40" s="0" t="n">
        <f aca="false">COUNTIF(B:B,G40)</f>
        <v>5</v>
      </c>
      <c r="I40" s="0" t="n">
        <f aca="false">SUMIF(B:B,G40,E:E)</f>
        <v>15</v>
      </c>
      <c r="J40" s="0" t="n">
        <f aca="false">I40/H40</f>
        <v>3</v>
      </c>
    </row>
    <row r="41" customFormat="false" ht="14.25" hidden="false" customHeight="true" outlineLevel="0" collapsed="false">
      <c r="A41" s="1" t="n">
        <v>467</v>
      </c>
      <c r="B41" s="1" t="n">
        <v>39</v>
      </c>
      <c r="C41" s="1" t="n">
        <v>5</v>
      </c>
      <c r="D41" s="1" t="s">
        <v>408</v>
      </c>
      <c r="E41" s="1" t="n">
        <v>2</v>
      </c>
      <c r="F41" s="0" t="str">
        <f aca="false">VLOOKUP(C41,Предметы!$A$1:$C$16,2,0)</f>
        <v>Информатика</v>
      </c>
      <c r="G41" s="1" t="n">
        <v>40</v>
      </c>
      <c r="H41" s="0" t="n">
        <f aca="false">COUNTIF(B:B,G41)</f>
        <v>1</v>
      </c>
      <c r="I41" s="0" t="n">
        <f aca="false">SUMIF(B:B,G41,E:E)</f>
        <v>5</v>
      </c>
      <c r="J41" s="0" t="n">
        <f aca="false">I41/H41</f>
        <v>5</v>
      </c>
    </row>
    <row r="42" customFormat="false" ht="14.25" hidden="false" customHeight="true" outlineLevel="0" collapsed="false">
      <c r="A42" s="1" t="n">
        <v>469</v>
      </c>
      <c r="B42" s="1" t="n">
        <v>55</v>
      </c>
      <c r="C42" s="1" t="n">
        <v>5</v>
      </c>
      <c r="D42" s="1" t="s">
        <v>421</v>
      </c>
      <c r="E42" s="1" t="n">
        <v>3</v>
      </c>
      <c r="F42" s="0" t="str">
        <f aca="false">VLOOKUP(C42,Предметы!$A$1:$C$16,2,0)</f>
        <v>Информатика</v>
      </c>
      <c r="G42" s="1" t="n">
        <v>41</v>
      </c>
      <c r="H42" s="0" t="n">
        <f aca="false">COUNTIF(B:B,G42)</f>
        <v>2</v>
      </c>
      <c r="I42" s="0" t="n">
        <f aca="false">SUMIF(B:B,G42,E:E)</f>
        <v>10</v>
      </c>
      <c r="J42" s="0" t="n">
        <f aca="false">I42/H42</f>
        <v>5</v>
      </c>
    </row>
    <row r="43" customFormat="false" ht="14.25" hidden="false" customHeight="true" outlineLevel="0" collapsed="false">
      <c r="A43" s="1" t="n">
        <v>496</v>
      </c>
      <c r="B43" s="1" t="n">
        <v>92</v>
      </c>
      <c r="C43" s="1" t="n">
        <v>5</v>
      </c>
      <c r="D43" s="1" t="s">
        <v>422</v>
      </c>
      <c r="E43" s="1" t="n">
        <v>4</v>
      </c>
      <c r="F43" s="0" t="str">
        <f aca="false">VLOOKUP(C43,Предметы!$A$1:$C$16,2,0)</f>
        <v>Информатика</v>
      </c>
      <c r="G43" s="1" t="n">
        <v>42</v>
      </c>
      <c r="H43" s="0" t="n">
        <f aca="false">COUNTIF(B:B,G43)</f>
        <v>2</v>
      </c>
      <c r="I43" s="0" t="n">
        <f aca="false">SUMIF(B:B,G43,E:E)</f>
        <v>9</v>
      </c>
      <c r="J43" s="0" t="n">
        <f aca="false">I43/H43</f>
        <v>4.5</v>
      </c>
    </row>
    <row r="44" customFormat="false" ht="14.25" hidden="false" customHeight="true" outlineLevel="0" collapsed="false">
      <c r="A44" s="1" t="n">
        <v>521</v>
      </c>
      <c r="B44" s="1" t="n">
        <v>18</v>
      </c>
      <c r="C44" s="1" t="n">
        <v>5</v>
      </c>
      <c r="D44" s="1" t="s">
        <v>423</v>
      </c>
      <c r="E44" s="1" t="n">
        <v>2</v>
      </c>
      <c r="F44" s="0" t="str">
        <f aca="false">VLOOKUP(C44,Предметы!$A$1:$C$16,2,0)</f>
        <v>Информатика</v>
      </c>
      <c r="G44" s="1" t="n">
        <v>43</v>
      </c>
      <c r="H44" s="0" t="n">
        <f aca="false">COUNTIF(B:B,G44)</f>
        <v>1</v>
      </c>
      <c r="I44" s="0" t="n">
        <f aca="false">SUMIF(B:B,G44,E:E)</f>
        <v>5</v>
      </c>
      <c r="J44" s="0" t="n">
        <f aca="false">I44/H44</f>
        <v>5</v>
      </c>
    </row>
    <row r="45" customFormat="false" ht="14.25" hidden="false" customHeight="true" outlineLevel="0" collapsed="false">
      <c r="A45" s="1" t="n">
        <v>527</v>
      </c>
      <c r="B45" s="1" t="n">
        <v>46</v>
      </c>
      <c r="C45" s="1" t="n">
        <v>5</v>
      </c>
      <c r="D45" s="1" t="s">
        <v>424</v>
      </c>
      <c r="E45" s="1" t="n">
        <v>3</v>
      </c>
      <c r="F45" s="0" t="str">
        <f aca="false">VLOOKUP(C45,Предметы!$A$1:$C$16,2,0)</f>
        <v>Информатика</v>
      </c>
      <c r="G45" s="1" t="n">
        <v>44</v>
      </c>
      <c r="H45" s="0" t="n">
        <f aca="false">COUNTIF(B:B,G45)</f>
        <v>5</v>
      </c>
      <c r="I45" s="0" t="n">
        <f aca="false">SUMIF(B:B,G45,E:E)</f>
        <v>20</v>
      </c>
      <c r="J45" s="0" t="n">
        <f aca="false">I45/H45</f>
        <v>4</v>
      </c>
    </row>
    <row r="46" customFormat="false" ht="14.25" hidden="false" customHeight="true" outlineLevel="0" collapsed="false">
      <c r="A46" s="1" t="n">
        <v>534</v>
      </c>
      <c r="B46" s="1" t="n">
        <v>71</v>
      </c>
      <c r="C46" s="1" t="n">
        <v>5</v>
      </c>
      <c r="D46" s="1" t="s">
        <v>425</v>
      </c>
      <c r="E46" s="1" t="n">
        <v>4</v>
      </c>
      <c r="F46" s="0" t="str">
        <f aca="false">VLOOKUP(C46,Предметы!$A$1:$C$16,2,0)</f>
        <v>Информатика</v>
      </c>
      <c r="G46" s="1" t="n">
        <v>45</v>
      </c>
      <c r="H46" s="0" t="n">
        <f aca="false">COUNTIF(B:B,G46)</f>
        <v>3</v>
      </c>
      <c r="I46" s="0" t="n">
        <f aca="false">SUMIF(B:B,G46,E:E)</f>
        <v>9</v>
      </c>
      <c r="J46" s="0" t="n">
        <f aca="false">I46/H46</f>
        <v>3</v>
      </c>
    </row>
    <row r="47" customFormat="false" ht="14.25" hidden="false" customHeight="true" outlineLevel="0" collapsed="false">
      <c r="A47" s="1" t="n">
        <v>540</v>
      </c>
      <c r="B47" s="1" t="n">
        <v>32</v>
      </c>
      <c r="C47" s="1" t="n">
        <v>5</v>
      </c>
      <c r="D47" s="1" t="s">
        <v>426</v>
      </c>
      <c r="E47" s="1" t="n">
        <v>5</v>
      </c>
      <c r="F47" s="0" t="str">
        <f aca="false">VLOOKUP(C47,Предметы!$A$1:$C$16,2,0)</f>
        <v>Информатика</v>
      </c>
      <c r="G47" s="1" t="n">
        <v>46</v>
      </c>
      <c r="H47" s="0" t="n">
        <f aca="false">COUNTIF(B:B,G47)</f>
        <v>3</v>
      </c>
      <c r="I47" s="0" t="n">
        <f aca="false">SUMIF(B:B,G47,E:E)</f>
        <v>10</v>
      </c>
      <c r="J47" s="0" t="n">
        <f aca="false">I47/H47</f>
        <v>3.33333333333333</v>
      </c>
    </row>
    <row r="48" customFormat="false" ht="14.25" hidden="false" customHeight="true" outlineLevel="0" collapsed="false">
      <c r="A48" s="1" t="n">
        <v>543</v>
      </c>
      <c r="B48" s="1" t="n">
        <v>1</v>
      </c>
      <c r="C48" s="1" t="n">
        <v>5</v>
      </c>
      <c r="D48" s="1" t="s">
        <v>408</v>
      </c>
      <c r="E48" s="1" t="n">
        <v>5</v>
      </c>
      <c r="F48" s="0" t="str">
        <f aca="false">VLOOKUP(C48,Предметы!$A$1:$C$16,2,0)</f>
        <v>Информатика</v>
      </c>
      <c r="G48" s="1" t="n">
        <v>47</v>
      </c>
      <c r="H48" s="0" t="n">
        <f aca="false">COUNTIF(B:B,G48)</f>
        <v>3</v>
      </c>
      <c r="I48" s="0" t="n">
        <f aca="false">SUMIF(B:B,G48,E:E)</f>
        <v>11</v>
      </c>
      <c r="J48" s="0" t="n">
        <f aca="false">I48/H48</f>
        <v>3.66666666666667</v>
      </c>
    </row>
    <row r="49" customFormat="false" ht="14.25" hidden="false" customHeight="true" outlineLevel="0" collapsed="false">
      <c r="A49" s="1" t="n">
        <v>556</v>
      </c>
      <c r="B49" s="1" t="n">
        <v>81</v>
      </c>
      <c r="C49" s="1" t="n">
        <v>5</v>
      </c>
      <c r="D49" s="1" t="s">
        <v>427</v>
      </c>
      <c r="E49" s="1" t="n">
        <v>3</v>
      </c>
      <c r="F49" s="0" t="str">
        <f aca="false">VLOOKUP(C49,Предметы!$A$1:$C$16,2,0)</f>
        <v>Информатика</v>
      </c>
      <c r="G49" s="1" t="n">
        <v>48</v>
      </c>
      <c r="H49" s="0" t="n">
        <f aca="false">COUNTIF(B:B,G49)</f>
        <v>4</v>
      </c>
      <c r="I49" s="0" t="n">
        <f aca="false">SUMIF(B:B,G49,E:E)</f>
        <v>18</v>
      </c>
      <c r="J49" s="0" t="n">
        <f aca="false">I49/H49</f>
        <v>4.5</v>
      </c>
    </row>
    <row r="50" customFormat="false" ht="14.25" hidden="false" customHeight="true" outlineLevel="0" collapsed="false">
      <c r="A50" s="1" t="n">
        <v>563</v>
      </c>
      <c r="B50" s="1" t="n">
        <v>54</v>
      </c>
      <c r="C50" s="1" t="n">
        <v>5</v>
      </c>
      <c r="D50" s="1" t="s">
        <v>394</v>
      </c>
      <c r="E50" s="1" t="n">
        <v>2</v>
      </c>
      <c r="F50" s="0" t="str">
        <f aca="false">VLOOKUP(C50,Предметы!$A$1:$C$16,2,0)</f>
        <v>Информатика</v>
      </c>
      <c r="G50" s="1" t="n">
        <v>49</v>
      </c>
      <c r="H50" s="0" t="n">
        <f aca="false">COUNTIF(B:B,G50)</f>
        <v>6</v>
      </c>
      <c r="I50" s="0" t="n">
        <f aca="false">SUMIF(B:B,G50,E:E)</f>
        <v>23</v>
      </c>
      <c r="J50" s="0" t="n">
        <f aca="false">I50/H50</f>
        <v>3.83333333333333</v>
      </c>
    </row>
    <row r="51" customFormat="false" ht="14.25" hidden="false" customHeight="true" outlineLevel="0" collapsed="false">
      <c r="A51" s="1" t="n">
        <v>570</v>
      </c>
      <c r="B51" s="1" t="n">
        <v>117</v>
      </c>
      <c r="C51" s="1" t="n">
        <v>5</v>
      </c>
      <c r="D51" s="1" t="s">
        <v>410</v>
      </c>
      <c r="E51" s="1" t="n">
        <v>3</v>
      </c>
      <c r="F51" s="0" t="str">
        <f aca="false">VLOOKUP(C51,Предметы!$A$1:$C$16,2,0)</f>
        <v>Информатика</v>
      </c>
      <c r="G51" s="1" t="n">
        <v>50</v>
      </c>
      <c r="H51" s="0" t="n">
        <f aca="false">COUNTIF(B:B,G51)</f>
        <v>6</v>
      </c>
      <c r="I51" s="0" t="n">
        <f aca="false">SUMIF(B:B,G51,E:E)</f>
        <v>20</v>
      </c>
      <c r="J51" s="0" t="n">
        <f aca="false">I51/H51</f>
        <v>3.33333333333333</v>
      </c>
    </row>
    <row r="52" customFormat="false" ht="14.25" hidden="false" customHeight="true" outlineLevel="0" collapsed="false">
      <c r="A52" s="1" t="n">
        <v>572</v>
      </c>
      <c r="B52" s="1" t="n">
        <v>50</v>
      </c>
      <c r="C52" s="1" t="n">
        <v>5</v>
      </c>
      <c r="D52" s="1" t="s">
        <v>428</v>
      </c>
      <c r="E52" s="1" t="n">
        <v>4</v>
      </c>
      <c r="F52" s="0" t="str">
        <f aca="false">VLOOKUP(C52,Предметы!$A$1:$C$16,2,0)</f>
        <v>Информатика</v>
      </c>
      <c r="G52" s="1" t="n">
        <v>51</v>
      </c>
      <c r="H52" s="0" t="n">
        <f aca="false">COUNTIF(B:B,G52)</f>
        <v>2</v>
      </c>
      <c r="I52" s="0" t="n">
        <f aca="false">SUMIF(B:B,G52,E:E)</f>
        <v>7</v>
      </c>
      <c r="J52" s="0" t="n">
        <f aca="false">I52/H52</f>
        <v>3.5</v>
      </c>
    </row>
    <row r="53" customFormat="false" ht="14.25" hidden="false" customHeight="true" outlineLevel="0" collapsed="false">
      <c r="A53" s="1" t="n">
        <v>577</v>
      </c>
      <c r="B53" s="1" t="n">
        <v>111</v>
      </c>
      <c r="C53" s="1" t="n">
        <v>5</v>
      </c>
      <c r="D53" s="1" t="s">
        <v>429</v>
      </c>
      <c r="E53" s="1" t="n">
        <v>3</v>
      </c>
      <c r="F53" s="0" t="str">
        <f aca="false">VLOOKUP(C53,Предметы!$A$1:$C$16,2,0)</f>
        <v>Информатика</v>
      </c>
      <c r="G53" s="1" t="n">
        <v>52</v>
      </c>
      <c r="H53" s="0" t="n">
        <f aca="false">COUNTIF(B:B,G53)</f>
        <v>4</v>
      </c>
      <c r="I53" s="0" t="n">
        <f aca="false">SUMIF(B:B,G53,E:E)</f>
        <v>15</v>
      </c>
      <c r="J53" s="0" t="n">
        <f aca="false">I53/H53</f>
        <v>3.75</v>
      </c>
    </row>
    <row r="54" customFormat="false" ht="14.25" hidden="false" customHeight="true" outlineLevel="0" collapsed="false">
      <c r="A54" s="1" t="n">
        <v>578</v>
      </c>
      <c r="B54" s="1" t="n">
        <v>115</v>
      </c>
      <c r="C54" s="1" t="n">
        <v>5</v>
      </c>
      <c r="D54" s="1" t="s">
        <v>397</v>
      </c>
      <c r="E54" s="1" t="n">
        <v>4</v>
      </c>
      <c r="F54" s="0" t="str">
        <f aca="false">VLOOKUP(C54,Предметы!$A$1:$C$16,2,0)</f>
        <v>Информатика</v>
      </c>
      <c r="G54" s="1" t="n">
        <v>53</v>
      </c>
      <c r="H54" s="0" t="n">
        <f aca="false">COUNTIF(B:B,G54)</f>
        <v>3</v>
      </c>
      <c r="I54" s="0" t="n">
        <f aca="false">SUMIF(B:B,G54,E:E)</f>
        <v>12</v>
      </c>
      <c r="J54" s="0" t="n">
        <f aca="false">I54/H54</f>
        <v>4</v>
      </c>
    </row>
    <row r="55" customFormat="false" ht="14.25" hidden="false" customHeight="true" outlineLevel="0" collapsed="false">
      <c r="A55" s="1" t="n">
        <v>581</v>
      </c>
      <c r="B55" s="1" t="n">
        <v>53</v>
      </c>
      <c r="C55" s="1" t="n">
        <v>5</v>
      </c>
      <c r="D55" s="1" t="s">
        <v>427</v>
      </c>
      <c r="E55" s="1" t="n">
        <v>4</v>
      </c>
      <c r="F55" s="0" t="str">
        <f aca="false">VLOOKUP(C55,Предметы!$A$1:$C$16,2,0)</f>
        <v>Информатика</v>
      </c>
      <c r="G55" s="1" t="n">
        <v>54</v>
      </c>
      <c r="H55" s="0" t="n">
        <f aca="false">COUNTIF(B:B,G55)</f>
        <v>5</v>
      </c>
      <c r="I55" s="0" t="n">
        <f aca="false">SUMIF(B:B,G55,E:E)</f>
        <v>18</v>
      </c>
      <c r="J55" s="0" t="n">
        <f aca="false">I55/H55</f>
        <v>3.6</v>
      </c>
    </row>
    <row r="56" customFormat="false" ht="14.25" hidden="false" customHeight="true" outlineLevel="0" collapsed="false">
      <c r="A56" s="1" t="n">
        <v>594</v>
      </c>
      <c r="B56" s="1" t="n">
        <v>38</v>
      </c>
      <c r="C56" s="1" t="n">
        <v>5</v>
      </c>
      <c r="D56" s="1" t="s">
        <v>416</v>
      </c>
      <c r="E56" s="1" t="n">
        <v>4</v>
      </c>
      <c r="F56" s="0" t="str">
        <f aca="false">VLOOKUP(C56,Предметы!$A$1:$C$16,2,0)</f>
        <v>Информатика</v>
      </c>
      <c r="G56" s="1" t="n">
        <v>55</v>
      </c>
      <c r="H56" s="0" t="n">
        <f aca="false">COUNTIF(B:B,G56)</f>
        <v>7</v>
      </c>
      <c r="I56" s="0" t="n">
        <f aca="false">SUMIF(B:B,G56,E:E)</f>
        <v>29</v>
      </c>
      <c r="J56" s="0" t="n">
        <f aca="false">I56/H56</f>
        <v>4.14285714285714</v>
      </c>
    </row>
    <row r="57" customFormat="false" ht="14.25" hidden="false" customHeight="true" outlineLevel="0" collapsed="false">
      <c r="A57" s="1" t="n">
        <v>603</v>
      </c>
      <c r="B57" s="1" t="n">
        <v>48</v>
      </c>
      <c r="C57" s="1" t="n">
        <v>5</v>
      </c>
      <c r="D57" s="1" t="s">
        <v>430</v>
      </c>
      <c r="E57" s="1" t="n">
        <v>5</v>
      </c>
      <c r="F57" s="0" t="str">
        <f aca="false">VLOOKUP(C57,Предметы!$A$1:$C$16,2,0)</f>
        <v>Информатика</v>
      </c>
      <c r="G57" s="1" t="n">
        <v>56</v>
      </c>
      <c r="H57" s="0" t="n">
        <f aca="false">COUNTIF(B:B,G57)</f>
        <v>7</v>
      </c>
      <c r="I57" s="0" t="n">
        <f aca="false">SUMIF(B:B,G57,E:E)</f>
        <v>29</v>
      </c>
      <c r="J57" s="0" t="n">
        <f aca="false">I57/H57</f>
        <v>4.14285714285714</v>
      </c>
    </row>
    <row r="58" customFormat="false" ht="14.25" hidden="false" customHeight="true" outlineLevel="0" collapsed="false">
      <c r="A58" s="1" t="n">
        <v>647</v>
      </c>
      <c r="B58" s="1" t="n">
        <v>113</v>
      </c>
      <c r="C58" s="1" t="n">
        <v>5</v>
      </c>
      <c r="D58" s="1" t="s">
        <v>419</v>
      </c>
      <c r="E58" s="1" t="n">
        <v>4</v>
      </c>
      <c r="F58" s="0" t="str">
        <f aca="false">VLOOKUP(C58,Предметы!$A$1:$C$16,2,0)</f>
        <v>Информатика</v>
      </c>
      <c r="G58" s="1" t="n">
        <v>57</v>
      </c>
      <c r="H58" s="0" t="n">
        <f aca="false">COUNTIF(B:B,G58)</f>
        <v>3</v>
      </c>
      <c r="I58" s="0" t="n">
        <f aca="false">SUMIF(B:B,G58,E:E)</f>
        <v>12</v>
      </c>
      <c r="J58" s="0" t="n">
        <f aca="false">I58/H58</f>
        <v>4</v>
      </c>
    </row>
    <row r="59" customFormat="false" ht="14.25" hidden="false" customHeight="true" outlineLevel="0" collapsed="false">
      <c r="A59" s="1" t="n">
        <v>656</v>
      </c>
      <c r="B59" s="1" t="n">
        <v>119</v>
      </c>
      <c r="C59" s="1" t="n">
        <v>5</v>
      </c>
      <c r="D59" s="1" t="s">
        <v>425</v>
      </c>
      <c r="E59" s="1" t="n">
        <v>5</v>
      </c>
      <c r="F59" s="0" t="str">
        <f aca="false">VLOOKUP(C59,Предметы!$A$1:$C$16,2,0)</f>
        <v>Информатика</v>
      </c>
      <c r="G59" s="1" t="n">
        <v>58</v>
      </c>
      <c r="H59" s="0" t="n">
        <f aca="false">COUNTIF(B:B,G59)</f>
        <v>3</v>
      </c>
      <c r="I59" s="0" t="n">
        <f aca="false">SUMIF(B:B,G59,E:E)</f>
        <v>11</v>
      </c>
      <c r="J59" s="0" t="n">
        <f aca="false">I59/H59</f>
        <v>3.66666666666667</v>
      </c>
    </row>
    <row r="60" customFormat="false" ht="14.25" hidden="false" customHeight="true" outlineLevel="0" collapsed="false">
      <c r="A60" s="1" t="n">
        <v>659</v>
      </c>
      <c r="B60" s="1" t="n">
        <v>79</v>
      </c>
      <c r="C60" s="1" t="n">
        <v>5</v>
      </c>
      <c r="D60" s="1" t="s">
        <v>414</v>
      </c>
      <c r="E60" s="1" t="n">
        <v>2</v>
      </c>
      <c r="F60" s="0" t="str">
        <f aca="false">VLOOKUP(C60,Предметы!$A$1:$C$16,2,0)</f>
        <v>Информатика</v>
      </c>
      <c r="G60" s="1" t="n">
        <v>59</v>
      </c>
      <c r="H60" s="0" t="n">
        <f aca="false">COUNTIF(B:B,G60)</f>
        <v>5</v>
      </c>
      <c r="I60" s="0" t="n">
        <f aca="false">SUMIF(B:B,G60,E:E)</f>
        <v>22</v>
      </c>
      <c r="J60" s="0" t="n">
        <f aca="false">I60/H60</f>
        <v>4.4</v>
      </c>
    </row>
    <row r="61" customFormat="false" ht="14.25" hidden="false" customHeight="true" outlineLevel="0" collapsed="false">
      <c r="A61" s="1" t="n">
        <v>692</v>
      </c>
      <c r="B61" s="1" t="n">
        <v>27</v>
      </c>
      <c r="C61" s="1" t="n">
        <v>5</v>
      </c>
      <c r="D61" s="1" t="s">
        <v>414</v>
      </c>
      <c r="E61" s="1" t="n">
        <v>4</v>
      </c>
      <c r="F61" s="0" t="str">
        <f aca="false">VLOOKUP(C61,Предметы!$A$1:$C$16,2,0)</f>
        <v>Информатика</v>
      </c>
      <c r="G61" s="1" t="n">
        <v>60</v>
      </c>
      <c r="H61" s="0" t="n">
        <f aca="false">COUNTIF(B:B,G61)</f>
        <v>4</v>
      </c>
      <c r="I61" s="0" t="n">
        <f aca="false">SUMIF(B:B,G61,E:E)</f>
        <v>15</v>
      </c>
      <c r="J61" s="0" t="n">
        <f aca="false">I61/H61</f>
        <v>3.75</v>
      </c>
    </row>
    <row r="62" customFormat="false" ht="14.25" hidden="false" customHeight="true" outlineLevel="0" collapsed="false">
      <c r="A62" s="1" t="n">
        <v>693</v>
      </c>
      <c r="B62" s="1" t="n">
        <v>85</v>
      </c>
      <c r="C62" s="1" t="n">
        <v>5</v>
      </c>
      <c r="D62" s="1" t="s">
        <v>431</v>
      </c>
      <c r="E62" s="1" t="n">
        <v>4</v>
      </c>
      <c r="F62" s="0" t="str">
        <f aca="false">VLOOKUP(C62,Предметы!$A$1:$C$16,2,0)</f>
        <v>Информатика</v>
      </c>
      <c r="G62" s="1" t="n">
        <v>61</v>
      </c>
      <c r="H62" s="0" t="n">
        <f aca="false">COUNTIF(B:B,G62)</f>
        <v>3</v>
      </c>
      <c r="I62" s="0" t="n">
        <f aca="false">SUMIF(B:B,G62,E:E)</f>
        <v>11</v>
      </c>
      <c r="J62" s="0" t="n">
        <f aca="false">I62/H62</f>
        <v>3.66666666666667</v>
      </c>
    </row>
    <row r="63" customFormat="false" ht="14.25" hidden="false" customHeight="true" outlineLevel="0" collapsed="false">
      <c r="A63" s="1" t="n">
        <v>694</v>
      </c>
      <c r="B63" s="1" t="n">
        <v>93</v>
      </c>
      <c r="C63" s="1" t="n">
        <v>5</v>
      </c>
      <c r="D63" s="1" t="s">
        <v>403</v>
      </c>
      <c r="E63" s="1" t="n">
        <v>2</v>
      </c>
      <c r="F63" s="0" t="str">
        <f aca="false">VLOOKUP(C63,Предметы!$A$1:$C$16,2,0)</f>
        <v>Информатика</v>
      </c>
      <c r="G63" s="1" t="n">
        <v>62</v>
      </c>
      <c r="H63" s="0" t="n">
        <f aca="false">COUNTIF(B:B,G63)</f>
        <v>5</v>
      </c>
      <c r="I63" s="0" t="n">
        <f aca="false">SUMIF(B:B,G63,E:E)</f>
        <v>20</v>
      </c>
      <c r="J63" s="0" t="n">
        <f aca="false">I63/H63</f>
        <v>4</v>
      </c>
    </row>
    <row r="64" customFormat="false" ht="14.25" hidden="false" customHeight="true" outlineLevel="0" collapsed="false">
      <c r="A64" s="1" t="n">
        <v>707</v>
      </c>
      <c r="B64" s="1" t="n">
        <v>19</v>
      </c>
      <c r="C64" s="1" t="n">
        <v>5</v>
      </c>
      <c r="D64" s="1" t="s">
        <v>401</v>
      </c>
      <c r="E64" s="1" t="n">
        <v>5</v>
      </c>
      <c r="F64" s="0" t="str">
        <f aca="false">VLOOKUP(C64,Предметы!$A$1:$C$16,2,0)</f>
        <v>Информатика</v>
      </c>
      <c r="G64" s="1" t="n">
        <v>63</v>
      </c>
      <c r="H64" s="0" t="n">
        <f aca="false">COUNTIF(B:B,G64)</f>
        <v>3</v>
      </c>
      <c r="I64" s="0" t="n">
        <f aca="false">SUMIF(B:B,G64,E:E)</f>
        <v>12</v>
      </c>
      <c r="J64" s="0" t="n">
        <f aca="false">I64/H64</f>
        <v>4</v>
      </c>
    </row>
    <row r="65" customFormat="false" ht="14.25" hidden="false" customHeight="true" outlineLevel="0" collapsed="false">
      <c r="A65" s="1" t="n">
        <v>714</v>
      </c>
      <c r="B65" s="1" t="n">
        <v>70</v>
      </c>
      <c r="C65" s="1" t="n">
        <v>5</v>
      </c>
      <c r="D65" s="1" t="s">
        <v>432</v>
      </c>
      <c r="E65" s="1" t="n">
        <v>5</v>
      </c>
      <c r="F65" s="0" t="str">
        <f aca="false">VLOOKUP(C65,Предметы!$A$1:$C$16,2,0)</f>
        <v>Информатика</v>
      </c>
      <c r="G65" s="1" t="n">
        <v>64</v>
      </c>
      <c r="H65" s="0" t="n">
        <f aca="false">COUNTIF(B:B,G65)</f>
        <v>5</v>
      </c>
      <c r="I65" s="0" t="n">
        <f aca="false">SUMIF(B:B,G65,E:E)</f>
        <v>21</v>
      </c>
      <c r="J65" s="0" t="n">
        <f aca="false">I65/H65</f>
        <v>4.2</v>
      </c>
    </row>
    <row r="66" customFormat="false" ht="14.25" hidden="false" customHeight="true" outlineLevel="0" collapsed="false">
      <c r="A66" s="1" t="n">
        <v>716</v>
      </c>
      <c r="B66" s="1" t="n">
        <v>109</v>
      </c>
      <c r="C66" s="1" t="n">
        <v>5</v>
      </c>
      <c r="D66" s="1" t="s">
        <v>433</v>
      </c>
      <c r="E66" s="1" t="n">
        <v>4</v>
      </c>
      <c r="F66" s="0" t="str">
        <f aca="false">VLOOKUP(C66,Предметы!$A$1:$C$16,2,0)</f>
        <v>Информатика</v>
      </c>
      <c r="G66" s="1" t="n">
        <v>65</v>
      </c>
      <c r="H66" s="0" t="n">
        <f aca="false">COUNTIF(B:B,G66)</f>
        <v>6</v>
      </c>
      <c r="I66" s="0" t="n">
        <f aca="false">SUMIF(B:B,G66,E:E)</f>
        <v>23</v>
      </c>
      <c r="J66" s="0" t="n">
        <f aca="false">I66/H66</f>
        <v>3.83333333333333</v>
      </c>
    </row>
    <row r="67" customFormat="false" ht="14.25" hidden="false" customHeight="true" outlineLevel="0" collapsed="false">
      <c r="A67" s="1" t="n">
        <v>725</v>
      </c>
      <c r="B67" s="1" t="n">
        <v>11</v>
      </c>
      <c r="C67" s="1" t="n">
        <v>5</v>
      </c>
      <c r="D67" s="1" t="s">
        <v>421</v>
      </c>
      <c r="E67" s="1" t="n">
        <v>4</v>
      </c>
      <c r="F67" s="0" t="str">
        <f aca="false">VLOOKUP(C67,Предметы!$A$1:$C$16,2,0)</f>
        <v>Информатика</v>
      </c>
      <c r="G67" s="1" t="n">
        <v>66</v>
      </c>
      <c r="H67" s="0" t="n">
        <f aca="false">COUNTIF(B:B,G67)</f>
        <v>4</v>
      </c>
      <c r="I67" s="0" t="n">
        <f aca="false">SUMIF(B:B,G67,E:E)</f>
        <v>17</v>
      </c>
      <c r="J67" s="0" t="n">
        <f aca="false">I67/H67</f>
        <v>4.25</v>
      </c>
    </row>
    <row r="68" customFormat="false" ht="14.25" hidden="false" customHeight="true" outlineLevel="0" collapsed="false">
      <c r="A68" s="1" t="n">
        <v>741</v>
      </c>
      <c r="B68" s="1" t="n">
        <v>55</v>
      </c>
      <c r="C68" s="1" t="n">
        <v>5</v>
      </c>
      <c r="D68" s="1" t="s">
        <v>420</v>
      </c>
      <c r="E68" s="1" t="n">
        <v>4</v>
      </c>
      <c r="F68" s="0" t="str">
        <f aca="false">VLOOKUP(C68,Предметы!$A$1:$C$16,2,0)</f>
        <v>Информатика</v>
      </c>
      <c r="G68" s="1" t="n">
        <v>67</v>
      </c>
      <c r="H68" s="0" t="n">
        <f aca="false">COUNTIF(B:B,G68)</f>
        <v>4</v>
      </c>
      <c r="I68" s="0" t="n">
        <f aca="false">SUMIF(B:B,G68,E:E)</f>
        <v>14</v>
      </c>
      <c r="J68" s="0" t="n">
        <f aca="false">I68/H68</f>
        <v>3.5</v>
      </c>
    </row>
    <row r="69" customFormat="false" ht="14.25" hidden="false" customHeight="true" outlineLevel="0" collapsed="false">
      <c r="A69" s="1" t="n">
        <v>746</v>
      </c>
      <c r="B69" s="1" t="n">
        <v>110</v>
      </c>
      <c r="C69" s="1" t="n">
        <v>5</v>
      </c>
      <c r="D69" s="1" t="s">
        <v>401</v>
      </c>
      <c r="E69" s="1" t="n">
        <v>5</v>
      </c>
      <c r="F69" s="0" t="str">
        <f aca="false">VLOOKUP(C69,Предметы!$A$1:$C$16,2,0)</f>
        <v>Информатика</v>
      </c>
      <c r="G69" s="1" t="n">
        <v>68</v>
      </c>
      <c r="H69" s="0" t="n">
        <f aca="false">COUNTIF(B:B,G69)</f>
        <v>4</v>
      </c>
      <c r="I69" s="0" t="n">
        <f aca="false">SUMIF(B:B,G69,E:E)</f>
        <v>16</v>
      </c>
      <c r="J69" s="0" t="n">
        <f aca="false">I69/H69</f>
        <v>4</v>
      </c>
    </row>
    <row r="70" customFormat="false" ht="14.25" hidden="false" customHeight="true" outlineLevel="0" collapsed="false">
      <c r="A70" s="1" t="n">
        <v>747</v>
      </c>
      <c r="B70" s="1" t="n">
        <v>63</v>
      </c>
      <c r="C70" s="1" t="n">
        <v>5</v>
      </c>
      <c r="D70" s="1" t="s">
        <v>401</v>
      </c>
      <c r="E70" s="1" t="n">
        <v>4</v>
      </c>
      <c r="F70" s="0" t="str">
        <f aca="false">VLOOKUP(C70,Предметы!$A$1:$C$16,2,0)</f>
        <v>Информатика</v>
      </c>
      <c r="G70" s="1" t="n">
        <v>69</v>
      </c>
      <c r="H70" s="0" t="n">
        <f aca="false">COUNTIF(B:B,G70)</f>
        <v>4</v>
      </c>
      <c r="I70" s="0" t="n">
        <f aca="false">SUMIF(B:B,G70,E:E)</f>
        <v>16</v>
      </c>
      <c r="J70" s="0" t="n">
        <f aca="false">I70/H70</f>
        <v>4</v>
      </c>
    </row>
    <row r="71" customFormat="false" ht="14.25" hidden="false" customHeight="true" outlineLevel="0" collapsed="false">
      <c r="A71" s="1" t="n">
        <v>760</v>
      </c>
      <c r="B71" s="1" t="n">
        <v>123</v>
      </c>
      <c r="C71" s="1" t="n">
        <v>5</v>
      </c>
      <c r="D71" s="1" t="s">
        <v>393</v>
      </c>
      <c r="E71" s="1" t="n">
        <v>2</v>
      </c>
      <c r="F71" s="0" t="str">
        <f aca="false">VLOOKUP(C71,Предметы!$A$1:$C$16,2,0)</f>
        <v>Информатика</v>
      </c>
      <c r="G71" s="1" t="n">
        <v>70</v>
      </c>
      <c r="H71" s="0" t="n">
        <f aca="false">COUNTIF(B:B,G71)</f>
        <v>4</v>
      </c>
      <c r="I71" s="0" t="n">
        <f aca="false">SUMIF(B:B,G71,E:E)</f>
        <v>18</v>
      </c>
      <c r="J71" s="0" t="n">
        <f aca="false">I71/H71</f>
        <v>4.5</v>
      </c>
    </row>
    <row r="72" customFormat="false" ht="14.25" hidden="false" customHeight="true" outlineLevel="0" collapsed="false">
      <c r="A72" s="1" t="n">
        <v>762</v>
      </c>
      <c r="B72" s="1" t="n">
        <v>1</v>
      </c>
      <c r="C72" s="1" t="n">
        <v>5</v>
      </c>
      <c r="D72" s="1" t="s">
        <v>434</v>
      </c>
      <c r="E72" s="1" t="n">
        <v>5</v>
      </c>
      <c r="F72" s="0" t="str">
        <f aca="false">VLOOKUP(C72,Предметы!$A$1:$C$16,2,0)</f>
        <v>Информатика</v>
      </c>
      <c r="G72" s="1" t="n">
        <v>71</v>
      </c>
      <c r="H72" s="0" t="n">
        <f aca="false">COUNTIF(B:B,G72)</f>
        <v>5</v>
      </c>
      <c r="I72" s="0" t="n">
        <f aca="false">SUMIF(B:B,G72,E:E)</f>
        <v>18</v>
      </c>
      <c r="J72" s="0" t="n">
        <f aca="false">I72/H72</f>
        <v>3.6</v>
      </c>
    </row>
    <row r="73" customFormat="false" ht="14.25" hidden="false" customHeight="true" outlineLevel="0" collapsed="false">
      <c r="A73" s="1" t="n">
        <v>776</v>
      </c>
      <c r="B73" s="1" t="n">
        <v>93</v>
      </c>
      <c r="C73" s="1" t="n">
        <v>5</v>
      </c>
      <c r="D73" s="1" t="s">
        <v>435</v>
      </c>
      <c r="E73" s="1" t="n">
        <v>5</v>
      </c>
      <c r="F73" s="0" t="str">
        <f aca="false">VLOOKUP(C73,Предметы!$A$1:$C$16,2,0)</f>
        <v>Информатика</v>
      </c>
      <c r="G73" s="1" t="n">
        <v>72</v>
      </c>
      <c r="H73" s="0" t="n">
        <f aca="false">COUNTIF(B:B,G73)</f>
        <v>3</v>
      </c>
      <c r="I73" s="0" t="n">
        <f aca="false">SUMIF(B:B,G73,E:E)</f>
        <v>11</v>
      </c>
      <c r="J73" s="0" t="n">
        <f aca="false">I73/H73</f>
        <v>3.66666666666667</v>
      </c>
    </row>
    <row r="74" customFormat="false" ht="14.25" hidden="false" customHeight="true" outlineLevel="0" collapsed="false">
      <c r="A74" s="1" t="n">
        <v>782</v>
      </c>
      <c r="B74" s="1" t="n">
        <v>14</v>
      </c>
      <c r="C74" s="1" t="n">
        <v>5</v>
      </c>
      <c r="D74" s="1" t="s">
        <v>436</v>
      </c>
      <c r="E74" s="1" t="n">
        <v>4</v>
      </c>
      <c r="F74" s="0" t="str">
        <f aca="false">VLOOKUP(C74,Предметы!$A$1:$C$16,2,0)</f>
        <v>Информатика</v>
      </c>
      <c r="G74" s="1" t="n">
        <v>73</v>
      </c>
      <c r="H74" s="0" t="n">
        <f aca="false">COUNTIF(B:B,G74)</f>
        <v>2</v>
      </c>
      <c r="I74" s="0" t="n">
        <f aca="false">SUMIF(B:B,G74,E:E)</f>
        <v>8</v>
      </c>
      <c r="J74" s="0" t="n">
        <f aca="false">I74/H74</f>
        <v>4</v>
      </c>
    </row>
    <row r="75" customFormat="false" ht="14.25" hidden="false" customHeight="true" outlineLevel="0" collapsed="false">
      <c r="A75" s="1" t="n">
        <v>794</v>
      </c>
      <c r="B75" s="1" t="n">
        <v>65</v>
      </c>
      <c r="C75" s="1" t="n">
        <v>5</v>
      </c>
      <c r="D75" s="1" t="s">
        <v>437</v>
      </c>
      <c r="E75" s="1" t="n">
        <v>2</v>
      </c>
      <c r="F75" s="0" t="str">
        <f aca="false">VLOOKUP(C75,Предметы!$A$1:$C$16,2,0)</f>
        <v>Информатика</v>
      </c>
      <c r="G75" s="1" t="n">
        <v>74</v>
      </c>
      <c r="H75" s="0" t="n">
        <f aca="false">COUNTIF(B:B,G75)</f>
        <v>1</v>
      </c>
      <c r="I75" s="0" t="n">
        <f aca="false">SUMIF(B:B,G75,E:E)</f>
        <v>5</v>
      </c>
      <c r="J75" s="0" t="n">
        <f aca="false">I75/H75</f>
        <v>5</v>
      </c>
    </row>
    <row r="76" customFormat="false" ht="14.25" hidden="false" customHeight="true" outlineLevel="0" collapsed="false">
      <c r="A76" s="1" t="n">
        <v>821</v>
      </c>
      <c r="B76" s="1" t="n">
        <v>55</v>
      </c>
      <c r="C76" s="1" t="n">
        <v>5</v>
      </c>
      <c r="D76" s="1" t="s">
        <v>438</v>
      </c>
      <c r="E76" s="1" t="n">
        <v>4</v>
      </c>
      <c r="F76" s="0" t="str">
        <f aca="false">VLOOKUP(C76,Предметы!$A$1:$C$16,2,0)</f>
        <v>Информатика</v>
      </c>
      <c r="G76" s="1" t="n">
        <v>75</v>
      </c>
      <c r="H76" s="0" t="n">
        <f aca="false">COUNTIF(B:B,G76)</f>
        <v>6</v>
      </c>
      <c r="I76" s="0" t="n">
        <f aca="false">SUMIF(B:B,G76,E:E)</f>
        <v>26</v>
      </c>
      <c r="J76" s="0" t="n">
        <f aca="false">I76/H76</f>
        <v>4.33333333333333</v>
      </c>
    </row>
    <row r="77" customFormat="false" ht="14.25" hidden="false" customHeight="true" outlineLevel="0" collapsed="false">
      <c r="A77" s="1" t="n">
        <v>826</v>
      </c>
      <c r="B77" s="1" t="n">
        <v>54</v>
      </c>
      <c r="C77" s="1" t="n">
        <v>5</v>
      </c>
      <c r="D77" s="1" t="s">
        <v>435</v>
      </c>
      <c r="E77" s="1" t="n">
        <v>5</v>
      </c>
      <c r="F77" s="0" t="str">
        <f aca="false">VLOOKUP(C77,Предметы!$A$1:$C$16,2,0)</f>
        <v>Информатика</v>
      </c>
      <c r="G77" s="1" t="n">
        <v>76</v>
      </c>
      <c r="H77" s="0" t="n">
        <f aca="false">COUNTIF(B:B,G77)</f>
        <v>5</v>
      </c>
      <c r="I77" s="0" t="n">
        <f aca="false">SUMIF(B:B,G77,E:E)</f>
        <v>23</v>
      </c>
      <c r="J77" s="0" t="n">
        <f aca="false">I77/H77</f>
        <v>4.6</v>
      </c>
    </row>
    <row r="78" customFormat="false" ht="14.25" hidden="false" customHeight="true" outlineLevel="0" collapsed="false">
      <c r="A78" s="1" t="n">
        <v>828</v>
      </c>
      <c r="B78" s="1" t="n">
        <v>39</v>
      </c>
      <c r="C78" s="1" t="n">
        <v>5</v>
      </c>
      <c r="D78" s="1" t="s">
        <v>439</v>
      </c>
      <c r="E78" s="1" t="n">
        <v>3</v>
      </c>
      <c r="F78" s="0" t="str">
        <f aca="false">VLOOKUP(C78,Предметы!$A$1:$C$16,2,0)</f>
        <v>Информатика</v>
      </c>
      <c r="G78" s="1" t="n">
        <v>77</v>
      </c>
      <c r="H78" s="0" t="n">
        <f aca="false">COUNTIF(B:B,G78)</f>
        <v>2</v>
      </c>
      <c r="I78" s="0" t="n">
        <f aca="false">SUMIF(B:B,G78,E:E)</f>
        <v>8</v>
      </c>
      <c r="J78" s="0" t="n">
        <f aca="false">I78/H78</f>
        <v>4</v>
      </c>
    </row>
    <row r="79" customFormat="false" ht="14.25" hidden="false" customHeight="true" outlineLevel="0" collapsed="false">
      <c r="A79" s="1" t="n">
        <v>830</v>
      </c>
      <c r="B79" s="1" t="n">
        <v>13</v>
      </c>
      <c r="C79" s="1" t="n">
        <v>5</v>
      </c>
      <c r="D79" s="1" t="s">
        <v>406</v>
      </c>
      <c r="E79" s="1" t="n">
        <v>4</v>
      </c>
      <c r="F79" s="0" t="str">
        <f aca="false">VLOOKUP(C79,Предметы!$A$1:$C$16,2,0)</f>
        <v>Информатика</v>
      </c>
      <c r="G79" s="1" t="n">
        <v>78</v>
      </c>
      <c r="H79" s="0" t="n">
        <f aca="false">COUNTIF(B:B,G79)</f>
        <v>1</v>
      </c>
      <c r="I79" s="0" t="n">
        <f aca="false">SUMIF(B:B,G79,E:E)</f>
        <v>4</v>
      </c>
      <c r="J79" s="0" t="n">
        <f aca="false">I79/H79</f>
        <v>4</v>
      </c>
    </row>
    <row r="80" customFormat="false" ht="14.25" hidden="false" customHeight="true" outlineLevel="0" collapsed="false">
      <c r="A80" s="1" t="n">
        <v>861</v>
      </c>
      <c r="B80" s="1" t="n">
        <v>15</v>
      </c>
      <c r="C80" s="1" t="n">
        <v>5</v>
      </c>
      <c r="D80" s="1" t="s">
        <v>398</v>
      </c>
      <c r="E80" s="1" t="n">
        <v>5</v>
      </c>
      <c r="F80" s="0" t="str">
        <f aca="false">VLOOKUP(C80,Предметы!$A$1:$C$16,2,0)</f>
        <v>Информатика</v>
      </c>
      <c r="G80" s="1" t="n">
        <v>79</v>
      </c>
      <c r="H80" s="0" t="n">
        <f aca="false">COUNTIF(B:B,G80)</f>
        <v>3</v>
      </c>
      <c r="I80" s="0" t="n">
        <f aca="false">SUMIF(B:B,G80,E:E)</f>
        <v>9</v>
      </c>
      <c r="J80" s="0" t="n">
        <f aca="false">I80/H80</f>
        <v>3</v>
      </c>
    </row>
    <row r="81" customFormat="false" ht="14.25" hidden="false" customHeight="true" outlineLevel="0" collapsed="false">
      <c r="A81" s="1" t="n">
        <v>865</v>
      </c>
      <c r="B81" s="1" t="n">
        <v>113</v>
      </c>
      <c r="C81" s="1" t="n">
        <v>5</v>
      </c>
      <c r="D81" s="1" t="s">
        <v>440</v>
      </c>
      <c r="E81" s="1" t="n">
        <v>3</v>
      </c>
      <c r="F81" s="0" t="str">
        <f aca="false">VLOOKUP(C81,Предметы!$A$1:$C$16,2,0)</f>
        <v>Информатика</v>
      </c>
      <c r="G81" s="1" t="n">
        <v>80</v>
      </c>
      <c r="H81" s="0" t="n">
        <f aca="false">COUNTIF(B:B,G81)</f>
        <v>8</v>
      </c>
      <c r="I81" s="0" t="n">
        <f aca="false">SUMIF(B:B,G81,E:E)</f>
        <v>33</v>
      </c>
      <c r="J81" s="0" t="n">
        <f aca="false">I81/H81</f>
        <v>4.125</v>
      </c>
    </row>
    <row r="82" customFormat="false" ht="14.25" hidden="false" customHeight="true" outlineLevel="0" collapsed="false">
      <c r="A82" s="1" t="n">
        <v>866</v>
      </c>
      <c r="B82" s="1" t="n">
        <v>5</v>
      </c>
      <c r="C82" s="1" t="n">
        <v>5</v>
      </c>
      <c r="D82" s="1" t="s">
        <v>407</v>
      </c>
      <c r="E82" s="1" t="n">
        <v>4</v>
      </c>
      <c r="F82" s="0" t="str">
        <f aca="false">VLOOKUP(C82,Предметы!$A$1:$C$16,2,0)</f>
        <v>Информатика</v>
      </c>
      <c r="G82" s="1" t="n">
        <v>81</v>
      </c>
      <c r="H82" s="0" t="n">
        <f aca="false">COUNTIF(B:B,G82)</f>
        <v>4</v>
      </c>
      <c r="I82" s="0" t="n">
        <f aca="false">SUMIF(B:B,G82,E:E)</f>
        <v>17</v>
      </c>
      <c r="J82" s="0" t="n">
        <f aca="false">I82/H82</f>
        <v>4.25</v>
      </c>
    </row>
    <row r="83" customFormat="false" ht="14.25" hidden="false" customHeight="true" outlineLevel="0" collapsed="false">
      <c r="A83" s="1" t="n">
        <v>867</v>
      </c>
      <c r="B83" s="1" t="n">
        <v>33</v>
      </c>
      <c r="C83" s="1" t="n">
        <v>5</v>
      </c>
      <c r="D83" s="1" t="s">
        <v>441</v>
      </c>
      <c r="E83" s="1" t="n">
        <v>4</v>
      </c>
      <c r="F83" s="0" t="str">
        <f aca="false">VLOOKUP(C83,Предметы!$A$1:$C$16,2,0)</f>
        <v>Информатика</v>
      </c>
      <c r="G83" s="1" t="n">
        <v>82</v>
      </c>
      <c r="H83" s="0" t="n">
        <f aca="false">COUNTIF(B:B,G83)</f>
        <v>3</v>
      </c>
      <c r="I83" s="0" t="n">
        <f aca="false">SUMIF(B:B,G83,E:E)</f>
        <v>14</v>
      </c>
      <c r="J83" s="0" t="n">
        <f aca="false">I83/H83</f>
        <v>4.66666666666667</v>
      </c>
    </row>
    <row r="84" customFormat="false" ht="14.25" hidden="false" customHeight="true" outlineLevel="0" collapsed="false">
      <c r="A84" s="1" t="n">
        <v>879</v>
      </c>
      <c r="B84" s="1" t="n">
        <v>105</v>
      </c>
      <c r="C84" s="1" t="n">
        <v>5</v>
      </c>
      <c r="D84" s="1" t="s">
        <v>396</v>
      </c>
      <c r="E84" s="1" t="n">
        <v>5</v>
      </c>
      <c r="F84" s="0" t="str">
        <f aca="false">VLOOKUP(C84,Предметы!$A$1:$C$16,2,0)</f>
        <v>Информатика</v>
      </c>
      <c r="G84" s="1" t="n">
        <v>83</v>
      </c>
      <c r="H84" s="0" t="n">
        <f aca="false">COUNTIF(B:B,G84)</f>
        <v>1</v>
      </c>
      <c r="I84" s="0" t="n">
        <f aca="false">SUMIF(B:B,G84,E:E)</f>
        <v>5</v>
      </c>
      <c r="J84" s="0" t="n">
        <f aca="false">I84/H84</f>
        <v>5</v>
      </c>
    </row>
    <row r="85" customFormat="false" ht="14.25" hidden="false" customHeight="true" outlineLevel="0" collapsed="false">
      <c r="A85" s="1" t="n">
        <v>881</v>
      </c>
      <c r="B85" s="1" t="n">
        <v>5</v>
      </c>
      <c r="C85" s="1" t="n">
        <v>5</v>
      </c>
      <c r="D85" s="1" t="s">
        <v>402</v>
      </c>
      <c r="E85" s="1" t="n">
        <v>4</v>
      </c>
      <c r="F85" s="0" t="str">
        <f aca="false">VLOOKUP(C85,Предметы!$A$1:$C$16,2,0)</f>
        <v>Информатика</v>
      </c>
      <c r="G85" s="1" t="n">
        <v>84</v>
      </c>
      <c r="H85" s="0" t="n">
        <f aca="false">COUNTIF(B:B,G85)</f>
        <v>6</v>
      </c>
      <c r="I85" s="0" t="n">
        <f aca="false">SUMIF(B:B,G85,E:E)</f>
        <v>21</v>
      </c>
      <c r="J85" s="0" t="n">
        <f aca="false">I85/H85</f>
        <v>3.5</v>
      </c>
    </row>
    <row r="86" customFormat="false" ht="14.25" hidden="false" customHeight="true" outlineLevel="0" collapsed="false">
      <c r="A86" s="1" t="n">
        <v>895</v>
      </c>
      <c r="B86" s="1" t="n">
        <v>108</v>
      </c>
      <c r="C86" s="1" t="n">
        <v>5</v>
      </c>
      <c r="D86" s="1" t="s">
        <v>438</v>
      </c>
      <c r="E86" s="1" t="n">
        <v>5</v>
      </c>
      <c r="F86" s="0" t="str">
        <f aca="false">VLOOKUP(C86,Предметы!$A$1:$C$16,2,0)</f>
        <v>Информатика</v>
      </c>
      <c r="G86" s="1" t="n">
        <v>85</v>
      </c>
      <c r="H86" s="0" t="n">
        <f aca="false">COUNTIF(B:B,G86)</f>
        <v>5</v>
      </c>
      <c r="I86" s="0" t="n">
        <f aca="false">SUMIF(B:B,G86,E:E)</f>
        <v>22</v>
      </c>
      <c r="J86" s="0" t="n">
        <f aca="false">I86/H86</f>
        <v>4.4</v>
      </c>
    </row>
    <row r="87" customFormat="false" ht="14.25" hidden="false" customHeight="true" outlineLevel="0" collapsed="false">
      <c r="A87" s="1" t="n">
        <v>912</v>
      </c>
      <c r="B87" s="1" t="n">
        <v>62</v>
      </c>
      <c r="C87" s="1" t="n">
        <v>5</v>
      </c>
      <c r="D87" s="1" t="s">
        <v>433</v>
      </c>
      <c r="E87" s="1" t="n">
        <v>4</v>
      </c>
      <c r="F87" s="0" t="str">
        <f aca="false">VLOOKUP(C87,Предметы!$A$1:$C$16,2,0)</f>
        <v>Информатика</v>
      </c>
      <c r="G87" s="1" t="n">
        <v>86</v>
      </c>
      <c r="H87" s="0" t="n">
        <f aca="false">COUNTIF(B:B,G87)</f>
        <v>6</v>
      </c>
      <c r="I87" s="0" t="n">
        <f aca="false">SUMIF(B:B,G87,E:E)</f>
        <v>21</v>
      </c>
      <c r="J87" s="0" t="n">
        <f aca="false">I87/H87</f>
        <v>3.5</v>
      </c>
    </row>
    <row r="88" customFormat="false" ht="14.25" hidden="false" customHeight="true" outlineLevel="0" collapsed="false">
      <c r="A88" s="1" t="n">
        <v>914</v>
      </c>
      <c r="B88" s="1" t="n">
        <v>93</v>
      </c>
      <c r="C88" s="1" t="n">
        <v>5</v>
      </c>
      <c r="D88" s="1" t="s">
        <v>442</v>
      </c>
      <c r="E88" s="1" t="n">
        <v>4</v>
      </c>
      <c r="F88" s="0" t="str">
        <f aca="false">VLOOKUP(C88,Предметы!$A$1:$C$16,2,0)</f>
        <v>Информатика</v>
      </c>
      <c r="G88" s="1" t="n">
        <v>87</v>
      </c>
      <c r="H88" s="0" t="n">
        <f aca="false">COUNTIF(B:B,G88)</f>
        <v>3</v>
      </c>
      <c r="I88" s="0" t="n">
        <f aca="false">SUMIF(B:B,G88,E:E)</f>
        <v>13</v>
      </c>
      <c r="J88" s="0" t="n">
        <f aca="false">I88/H88</f>
        <v>4.33333333333333</v>
      </c>
    </row>
    <row r="89" customFormat="false" ht="14.25" hidden="false" customHeight="true" outlineLevel="0" collapsed="false">
      <c r="A89" s="1" t="n">
        <v>922</v>
      </c>
      <c r="B89" s="1" t="n">
        <v>33</v>
      </c>
      <c r="C89" s="1" t="n">
        <v>5</v>
      </c>
      <c r="D89" s="1" t="s">
        <v>443</v>
      </c>
      <c r="E89" s="1" t="n">
        <v>3</v>
      </c>
      <c r="F89" s="0" t="str">
        <f aca="false">VLOOKUP(C89,Предметы!$A$1:$C$16,2,0)</f>
        <v>Информатика</v>
      </c>
      <c r="G89" s="1" t="n">
        <v>88</v>
      </c>
      <c r="H89" s="0" t="n">
        <f aca="false">COUNTIF(B:B,G89)</f>
        <v>2</v>
      </c>
      <c r="I89" s="0" t="n">
        <f aca="false">SUMIF(B:B,G89,E:E)</f>
        <v>10</v>
      </c>
      <c r="J89" s="0" t="n">
        <f aca="false">I89/H89</f>
        <v>5</v>
      </c>
    </row>
    <row r="90" customFormat="false" ht="14.25" hidden="false" customHeight="true" outlineLevel="0" collapsed="false">
      <c r="A90" s="1" t="n">
        <v>938</v>
      </c>
      <c r="B90" s="1" t="n">
        <v>91</v>
      </c>
      <c r="C90" s="1" t="n">
        <v>5</v>
      </c>
      <c r="D90" s="1" t="s">
        <v>444</v>
      </c>
      <c r="E90" s="1" t="n">
        <v>3</v>
      </c>
      <c r="F90" s="0" t="str">
        <f aca="false">VLOOKUP(C90,Предметы!$A$1:$C$16,2,0)</f>
        <v>Информатика</v>
      </c>
      <c r="G90" s="1" t="n">
        <v>89</v>
      </c>
      <c r="H90" s="0" t="n">
        <f aca="false">COUNTIF(B:B,G90)</f>
        <v>3</v>
      </c>
      <c r="I90" s="0" t="n">
        <f aca="false">SUMIF(B:B,G90,E:E)</f>
        <v>12</v>
      </c>
      <c r="J90" s="0" t="n">
        <f aca="false">I90/H90</f>
        <v>4</v>
      </c>
    </row>
    <row r="91" customFormat="false" ht="14.25" hidden="false" customHeight="true" outlineLevel="0" collapsed="false">
      <c r="A91" s="1" t="n">
        <v>940</v>
      </c>
      <c r="B91" s="1" t="n">
        <v>44</v>
      </c>
      <c r="C91" s="1" t="n">
        <v>5</v>
      </c>
      <c r="D91" s="1" t="s">
        <v>445</v>
      </c>
      <c r="E91" s="1" t="n">
        <v>5</v>
      </c>
      <c r="F91" s="0" t="str">
        <f aca="false">VLOOKUP(C91,Предметы!$A$1:$C$16,2,0)</f>
        <v>Информатика</v>
      </c>
      <c r="G91" s="1" t="n">
        <v>90</v>
      </c>
      <c r="H91" s="0" t="n">
        <f aca="false">COUNTIF(B:B,G91)</f>
        <v>4</v>
      </c>
      <c r="I91" s="0" t="n">
        <f aca="false">SUMIF(B:B,G91,E:E)</f>
        <v>14</v>
      </c>
      <c r="J91" s="0" t="n">
        <f aca="false">I91/H91</f>
        <v>3.5</v>
      </c>
    </row>
    <row r="92" customFormat="false" ht="14.25" hidden="false" customHeight="true" outlineLevel="0" collapsed="false">
      <c r="A92" s="1" t="n">
        <v>947</v>
      </c>
      <c r="B92" s="1" t="n">
        <v>29</v>
      </c>
      <c r="C92" s="1" t="n">
        <v>5</v>
      </c>
      <c r="D92" s="1" t="s">
        <v>412</v>
      </c>
      <c r="E92" s="1" t="n">
        <v>5</v>
      </c>
      <c r="F92" s="0" t="str">
        <f aca="false">VLOOKUP(C92,Предметы!$A$1:$C$16,2,0)</f>
        <v>Информатика</v>
      </c>
      <c r="G92" s="1" t="n">
        <v>91</v>
      </c>
      <c r="H92" s="0" t="n">
        <f aca="false">COUNTIF(B:B,G92)</f>
        <v>4</v>
      </c>
      <c r="I92" s="0" t="n">
        <f aca="false">SUMIF(B:B,G92,E:E)</f>
        <v>18</v>
      </c>
      <c r="J92" s="0" t="n">
        <f aca="false">I92/H92</f>
        <v>4.5</v>
      </c>
    </row>
    <row r="93" customFormat="false" ht="14.25" hidden="false" customHeight="true" outlineLevel="0" collapsed="false">
      <c r="A93" s="1" t="n">
        <v>956</v>
      </c>
      <c r="B93" s="1" t="n">
        <v>24</v>
      </c>
      <c r="C93" s="1" t="n">
        <v>5</v>
      </c>
      <c r="D93" s="1" t="s">
        <v>433</v>
      </c>
      <c r="E93" s="1" t="n">
        <v>4</v>
      </c>
      <c r="F93" s="0" t="str">
        <f aca="false">VLOOKUP(C93,Предметы!$A$1:$C$16,2,0)</f>
        <v>Информатика</v>
      </c>
      <c r="G93" s="1" t="n">
        <v>92</v>
      </c>
      <c r="H93" s="0" t="n">
        <f aca="false">COUNTIF(B:B,G93)</f>
        <v>7</v>
      </c>
      <c r="I93" s="0" t="n">
        <f aca="false">SUMIF(B:B,G93,E:E)</f>
        <v>31</v>
      </c>
      <c r="J93" s="0" t="n">
        <f aca="false">I93/H93</f>
        <v>4.42857142857143</v>
      </c>
    </row>
    <row r="94" customFormat="false" ht="14.25" hidden="false" customHeight="true" outlineLevel="0" collapsed="false">
      <c r="A94" s="1" t="n">
        <v>957</v>
      </c>
      <c r="B94" s="1" t="n">
        <v>14</v>
      </c>
      <c r="C94" s="1" t="n">
        <v>5</v>
      </c>
      <c r="D94" s="1" t="s">
        <v>446</v>
      </c>
      <c r="E94" s="1" t="n">
        <v>3</v>
      </c>
      <c r="F94" s="0" t="str">
        <f aca="false">VLOOKUP(C94,Предметы!$A$1:$C$16,2,0)</f>
        <v>Информатика</v>
      </c>
      <c r="G94" s="1" t="n">
        <v>93</v>
      </c>
      <c r="H94" s="0" t="n">
        <f aca="false">COUNTIF(B:B,G94)</f>
        <v>5</v>
      </c>
      <c r="I94" s="0" t="n">
        <f aca="false">SUMIF(B:B,G94,E:E)</f>
        <v>20</v>
      </c>
      <c r="J94" s="0" t="n">
        <f aca="false">I94/H94</f>
        <v>4</v>
      </c>
    </row>
    <row r="95" customFormat="false" ht="14.25" hidden="false" customHeight="true" outlineLevel="0" collapsed="false">
      <c r="A95" s="1" t="n">
        <v>964</v>
      </c>
      <c r="B95" s="1" t="n">
        <v>97</v>
      </c>
      <c r="C95" s="1" t="n">
        <v>5</v>
      </c>
      <c r="D95" s="1" t="s">
        <v>447</v>
      </c>
      <c r="E95" s="1" t="n">
        <v>4</v>
      </c>
      <c r="F95" s="0" t="str">
        <f aca="false">VLOOKUP(C95,Предметы!$A$1:$C$16,2,0)</f>
        <v>Информатика</v>
      </c>
      <c r="G95" s="1" t="n">
        <v>94</v>
      </c>
      <c r="H95" s="0" t="n">
        <f aca="false">COUNTIF(B:B,G95)</f>
        <v>2</v>
      </c>
      <c r="I95" s="0" t="n">
        <f aca="false">SUMIF(B:B,G95,E:E)</f>
        <v>9</v>
      </c>
      <c r="J95" s="0" t="n">
        <f aca="false">I95/H95</f>
        <v>4.5</v>
      </c>
    </row>
    <row r="96" customFormat="false" ht="14.25" hidden="false" customHeight="true" outlineLevel="0" collapsed="false">
      <c r="A96" s="1" t="n">
        <v>978</v>
      </c>
      <c r="B96" s="1" t="n">
        <v>12</v>
      </c>
      <c r="C96" s="1" t="n">
        <v>5</v>
      </c>
      <c r="D96" s="1" t="s">
        <v>404</v>
      </c>
      <c r="E96" s="1" t="n">
        <v>4</v>
      </c>
      <c r="F96" s="0" t="str">
        <f aca="false">VLOOKUP(C96,Предметы!$A$1:$C$16,2,0)</f>
        <v>Информатика</v>
      </c>
      <c r="G96" s="1" t="n">
        <v>95</v>
      </c>
      <c r="H96" s="0" t="n">
        <f aca="false">COUNTIF(B:B,G96)</f>
        <v>2</v>
      </c>
      <c r="I96" s="0" t="n">
        <f aca="false">SUMIF(B:B,G96,E:E)</f>
        <v>6</v>
      </c>
      <c r="J96" s="0" t="n">
        <f aca="false">I96/H96</f>
        <v>3</v>
      </c>
    </row>
    <row r="97" customFormat="false" ht="14.25" hidden="false" customHeight="true" outlineLevel="0" collapsed="false">
      <c r="A97" s="1" t="n">
        <v>991</v>
      </c>
      <c r="B97" s="1" t="n">
        <v>41</v>
      </c>
      <c r="C97" s="1" t="n">
        <v>5</v>
      </c>
      <c r="D97" s="1" t="s">
        <v>448</v>
      </c>
      <c r="E97" s="1" t="n">
        <v>5</v>
      </c>
      <c r="F97" s="0" t="str">
        <f aca="false">VLOOKUP(C97,Предметы!$A$1:$C$16,2,0)</f>
        <v>Информатика</v>
      </c>
      <c r="G97" s="1" t="n">
        <v>96</v>
      </c>
      <c r="H97" s="0" t="n">
        <f aca="false">COUNTIF(B:B,G97)</f>
        <v>3</v>
      </c>
      <c r="I97" s="0" t="n">
        <f aca="false">SUMIF(B:B,G97,E:E)</f>
        <v>10</v>
      </c>
      <c r="J97" s="0" t="n">
        <f aca="false">I97/H97</f>
        <v>3.33333333333333</v>
      </c>
    </row>
    <row r="98" customFormat="false" ht="14.25" hidden="false" customHeight="true" outlineLevel="0" collapsed="false">
      <c r="A98" s="1" t="n">
        <v>996</v>
      </c>
      <c r="B98" s="1" t="n">
        <v>8</v>
      </c>
      <c r="C98" s="1" t="n">
        <v>5</v>
      </c>
      <c r="D98" s="1" t="s">
        <v>449</v>
      </c>
      <c r="E98" s="1" t="n">
        <v>5</v>
      </c>
      <c r="F98" s="0" t="str">
        <f aca="false">VLOOKUP(C98,Предметы!$A$1:$C$16,2,0)</f>
        <v>Информатика</v>
      </c>
      <c r="G98" s="1" t="n">
        <v>97</v>
      </c>
      <c r="H98" s="0" t="n">
        <f aca="false">COUNTIF(B:B,G98)</f>
        <v>5</v>
      </c>
      <c r="I98" s="0" t="n">
        <f aca="false">SUMIF(B:B,G98,E:E)</f>
        <v>21</v>
      </c>
      <c r="J98" s="0" t="n">
        <f aca="false">I98/H98</f>
        <v>4.2</v>
      </c>
    </row>
    <row r="99" customFormat="false" ht="14.25" hidden="false" customHeight="true" outlineLevel="0" collapsed="false">
      <c r="A99" s="1" t="n">
        <v>999</v>
      </c>
      <c r="B99" s="1" t="n">
        <v>24</v>
      </c>
      <c r="C99" s="1" t="n">
        <v>5</v>
      </c>
      <c r="D99" s="1" t="s">
        <v>450</v>
      </c>
      <c r="E99" s="1" t="n">
        <v>5</v>
      </c>
      <c r="F99" s="0" t="str">
        <f aca="false">VLOOKUP(C99,Предметы!$A$1:$C$16,2,0)</f>
        <v>Информатика</v>
      </c>
      <c r="G99" s="1" t="n">
        <v>98</v>
      </c>
      <c r="H99" s="0" t="n">
        <f aca="false">COUNTIF(B:B,G99)</f>
        <v>2</v>
      </c>
      <c r="I99" s="0" t="n">
        <f aca="false">SUMIF(B:B,G99,E:E)</f>
        <v>9</v>
      </c>
      <c r="J99" s="0" t="n">
        <f aca="false">I99/H99</f>
        <v>4.5</v>
      </c>
    </row>
    <row r="100" customFormat="false" ht="14.25" hidden="false" customHeight="true" outlineLevel="0" collapsed="false">
      <c r="A100" s="1" t="n">
        <v>1012</v>
      </c>
      <c r="B100" s="1" t="n">
        <v>14</v>
      </c>
      <c r="C100" s="1" t="n">
        <v>5</v>
      </c>
      <c r="D100" s="1" t="s">
        <v>392</v>
      </c>
      <c r="E100" s="1" t="n">
        <v>3</v>
      </c>
      <c r="F100" s="0" t="str">
        <f aca="false">VLOOKUP(C100,Предметы!$A$1:$C$16,2,0)</f>
        <v>Информатика</v>
      </c>
      <c r="G100" s="1" t="n">
        <v>99</v>
      </c>
      <c r="H100" s="0" t="n">
        <f aca="false">COUNTIF(B:B,G100)</f>
        <v>3</v>
      </c>
      <c r="I100" s="0" t="n">
        <f aca="false">SUMIF(B:B,G100,E:E)</f>
        <v>15</v>
      </c>
      <c r="J100" s="0" t="n">
        <f aca="false">I100/H100</f>
        <v>5</v>
      </c>
    </row>
    <row r="101" customFormat="false" ht="14.25" hidden="false" customHeight="true" outlineLevel="0" collapsed="false">
      <c r="A101" s="1" t="n">
        <v>1024</v>
      </c>
      <c r="B101" s="1" t="n">
        <v>105</v>
      </c>
      <c r="C101" s="1" t="n">
        <v>5</v>
      </c>
      <c r="D101" s="1" t="s">
        <v>447</v>
      </c>
      <c r="E101" s="1" t="n">
        <v>4</v>
      </c>
      <c r="F101" s="0" t="str">
        <f aca="false">VLOOKUP(C101,Предметы!$A$1:$C$16,2,0)</f>
        <v>Информатика</v>
      </c>
      <c r="G101" s="1" t="n">
        <v>100</v>
      </c>
      <c r="H101" s="0" t="n">
        <f aca="false">COUNTIF(B:B,G101)</f>
        <v>2</v>
      </c>
      <c r="I101" s="0" t="n">
        <f aca="false">SUMIF(B:B,G101,E:E)</f>
        <v>9</v>
      </c>
      <c r="J101" s="0" t="n">
        <f aca="false">I101/H101</f>
        <v>4.5</v>
      </c>
    </row>
    <row r="102" customFormat="false" ht="14.25" hidden="false" customHeight="true" outlineLevel="0" collapsed="false">
      <c r="A102" s="1" t="n">
        <v>1031</v>
      </c>
      <c r="B102" s="1" t="n">
        <v>115</v>
      </c>
      <c r="C102" s="1" t="n">
        <v>5</v>
      </c>
      <c r="D102" s="1" t="s">
        <v>451</v>
      </c>
      <c r="E102" s="1" t="n">
        <v>4</v>
      </c>
      <c r="F102" s="0" t="str">
        <f aca="false">VLOOKUP(C102,Предметы!$A$1:$C$16,2,0)</f>
        <v>Информатика</v>
      </c>
      <c r="G102" s="1" t="n">
        <v>101</v>
      </c>
      <c r="H102" s="0" t="n">
        <f aca="false">COUNTIF(B:B,G102)</f>
        <v>3</v>
      </c>
      <c r="I102" s="0" t="n">
        <f aca="false">SUMIF(B:B,G102,E:E)</f>
        <v>11</v>
      </c>
      <c r="J102" s="0" t="n">
        <f aca="false">I102/H102</f>
        <v>3.66666666666667</v>
      </c>
    </row>
    <row r="103" customFormat="false" ht="14.25" hidden="false" customHeight="true" outlineLevel="0" collapsed="false">
      <c r="A103" s="1" t="n">
        <v>1033</v>
      </c>
      <c r="B103" s="1" t="n">
        <v>32</v>
      </c>
      <c r="C103" s="1" t="n">
        <v>5</v>
      </c>
      <c r="D103" s="1" t="s">
        <v>452</v>
      </c>
      <c r="E103" s="1" t="n">
        <v>4</v>
      </c>
      <c r="F103" s="0" t="str">
        <f aca="false">VLOOKUP(C103,Предметы!$A$1:$C$16,2,0)</f>
        <v>Информатика</v>
      </c>
      <c r="G103" s="1" t="n">
        <v>102</v>
      </c>
      <c r="H103" s="0" t="n">
        <f aca="false">COUNTIF(B:B,G103)</f>
        <v>4</v>
      </c>
      <c r="I103" s="0" t="n">
        <f aca="false">SUMIF(B:B,G103,E:E)</f>
        <v>17</v>
      </c>
      <c r="J103" s="0" t="n">
        <f aca="false">I103/H103</f>
        <v>4.25</v>
      </c>
    </row>
    <row r="104" customFormat="false" ht="14.25" hidden="false" customHeight="true" outlineLevel="0" collapsed="false">
      <c r="A104" s="1" t="n">
        <v>1045</v>
      </c>
      <c r="B104" s="1" t="n">
        <v>30</v>
      </c>
      <c r="C104" s="1" t="n">
        <v>5</v>
      </c>
      <c r="D104" s="1" t="s">
        <v>453</v>
      </c>
      <c r="E104" s="1" t="n">
        <v>3</v>
      </c>
      <c r="F104" s="0" t="str">
        <f aca="false">VLOOKUP(C104,Предметы!$A$1:$C$16,2,0)</f>
        <v>Информатика</v>
      </c>
      <c r="G104" s="1" t="n">
        <v>103</v>
      </c>
      <c r="H104" s="0" t="n">
        <f aca="false">COUNTIF(B:B,G104)</f>
        <v>4</v>
      </c>
      <c r="I104" s="0" t="n">
        <f aca="false">SUMIF(B:B,G104,E:E)</f>
        <v>14</v>
      </c>
      <c r="J104" s="0" t="n">
        <f aca="false">I104/H104</f>
        <v>3.5</v>
      </c>
    </row>
    <row r="105" customFormat="false" ht="14.25" hidden="false" customHeight="true" outlineLevel="0" collapsed="false">
      <c r="A105" s="1" t="n">
        <v>1055</v>
      </c>
      <c r="B105" s="1" t="n">
        <v>102</v>
      </c>
      <c r="C105" s="1" t="n">
        <v>5</v>
      </c>
      <c r="D105" s="1" t="s">
        <v>454</v>
      </c>
      <c r="E105" s="1" t="n">
        <v>5</v>
      </c>
      <c r="F105" s="0" t="str">
        <f aca="false">VLOOKUP(C105,Предметы!$A$1:$C$16,2,0)</f>
        <v>Информатика</v>
      </c>
      <c r="G105" s="1" t="n">
        <v>104</v>
      </c>
      <c r="H105" s="0" t="n">
        <f aca="false">COUNTIF(B:B,G105)</f>
        <v>1</v>
      </c>
      <c r="I105" s="0" t="n">
        <f aca="false">SUMIF(B:B,G105,E:E)</f>
        <v>4</v>
      </c>
      <c r="J105" s="0" t="n">
        <f aca="false">I105/H105</f>
        <v>4</v>
      </c>
    </row>
    <row r="106" customFormat="false" ht="14.25" hidden="false" customHeight="true" outlineLevel="0" collapsed="false">
      <c r="A106" s="1" t="n">
        <v>1062</v>
      </c>
      <c r="B106" s="1" t="n">
        <v>80</v>
      </c>
      <c r="C106" s="1" t="n">
        <v>5</v>
      </c>
      <c r="D106" s="1" t="s">
        <v>404</v>
      </c>
      <c r="E106" s="1" t="n">
        <v>3</v>
      </c>
      <c r="F106" s="0" t="str">
        <f aca="false">VLOOKUP(C106,Предметы!$A$1:$C$16,2,0)</f>
        <v>Информатика</v>
      </c>
      <c r="G106" s="1" t="n">
        <v>105</v>
      </c>
      <c r="H106" s="0" t="n">
        <f aca="false">COUNTIF(B:B,G106)</f>
        <v>5</v>
      </c>
      <c r="I106" s="0" t="n">
        <f aca="false">SUMIF(B:B,G106,E:E)</f>
        <v>22</v>
      </c>
      <c r="J106" s="0" t="n">
        <f aca="false">I106/H106</f>
        <v>4.4</v>
      </c>
    </row>
    <row r="107" customFormat="false" ht="14.25" hidden="false" customHeight="true" outlineLevel="0" collapsed="false">
      <c r="A107" s="1" t="n">
        <v>1067</v>
      </c>
      <c r="B107" s="1" t="n">
        <v>24</v>
      </c>
      <c r="C107" s="1" t="n">
        <v>5</v>
      </c>
      <c r="D107" s="1" t="s">
        <v>443</v>
      </c>
      <c r="E107" s="1" t="n">
        <v>5</v>
      </c>
      <c r="F107" s="0" t="str">
        <f aca="false">VLOOKUP(C107,Предметы!$A$1:$C$16,2,0)</f>
        <v>Информатика</v>
      </c>
      <c r="G107" s="1" t="n">
        <v>106</v>
      </c>
      <c r="H107" s="0" t="n">
        <f aca="false">COUNTIF(B:B,G107)</f>
        <v>1</v>
      </c>
      <c r="I107" s="0" t="n">
        <f aca="false">SUMIF(B:B,G107,E:E)</f>
        <v>3</v>
      </c>
      <c r="J107" s="0" t="n">
        <f aca="false">I107/H107</f>
        <v>3</v>
      </c>
    </row>
    <row r="108" customFormat="false" ht="14.25" hidden="false" customHeight="true" outlineLevel="0" collapsed="false">
      <c r="A108" s="1" t="n">
        <v>1077</v>
      </c>
      <c r="B108" s="1" t="n">
        <v>43</v>
      </c>
      <c r="C108" s="1" t="n">
        <v>5</v>
      </c>
      <c r="D108" s="1" t="s">
        <v>412</v>
      </c>
      <c r="E108" s="1" t="n">
        <v>5</v>
      </c>
      <c r="F108" s="0" t="str">
        <f aca="false">VLOOKUP(C108,Предметы!$A$1:$C$16,2,0)</f>
        <v>Информатика</v>
      </c>
      <c r="G108" s="1" t="n">
        <v>107</v>
      </c>
      <c r="H108" s="0" t="n">
        <f aca="false">COUNTIF(B:B,G108)</f>
        <v>3</v>
      </c>
      <c r="I108" s="0" t="n">
        <f aca="false">SUMIF(B:B,G108,E:E)</f>
        <v>12</v>
      </c>
      <c r="J108" s="0" t="n">
        <f aca="false">I108/H108</f>
        <v>4</v>
      </c>
    </row>
    <row r="109" customFormat="false" ht="14.25" hidden="false" customHeight="true" outlineLevel="0" collapsed="false">
      <c r="A109" s="1" t="n">
        <v>1085</v>
      </c>
      <c r="B109" s="1" t="n">
        <v>35</v>
      </c>
      <c r="C109" s="1" t="n">
        <v>5</v>
      </c>
      <c r="D109" s="1" t="s">
        <v>402</v>
      </c>
      <c r="E109" s="1" t="n">
        <v>3</v>
      </c>
      <c r="F109" s="0" t="str">
        <f aca="false">VLOOKUP(C109,Предметы!$A$1:$C$16,2,0)</f>
        <v>Информатика</v>
      </c>
      <c r="G109" s="1" t="n">
        <v>108</v>
      </c>
      <c r="H109" s="0" t="n">
        <f aca="false">COUNTIF(B:B,G109)</f>
        <v>7</v>
      </c>
      <c r="I109" s="0" t="n">
        <f aca="false">SUMIF(B:B,G109,E:E)</f>
        <v>28</v>
      </c>
      <c r="J109" s="0" t="n">
        <f aca="false">I109/H109</f>
        <v>4</v>
      </c>
    </row>
    <row r="110" customFormat="false" ht="14.25" hidden="false" customHeight="true" outlineLevel="0" collapsed="false">
      <c r="A110" s="1" t="n">
        <v>1088</v>
      </c>
      <c r="B110" s="1" t="n">
        <v>65</v>
      </c>
      <c r="C110" s="1" t="n">
        <v>5</v>
      </c>
      <c r="D110" s="1" t="s">
        <v>405</v>
      </c>
      <c r="E110" s="1" t="n">
        <v>4</v>
      </c>
      <c r="F110" s="0" t="str">
        <f aca="false">VLOOKUP(C110,Предметы!$A$1:$C$16,2,0)</f>
        <v>Информатика</v>
      </c>
      <c r="G110" s="1" t="n">
        <v>109</v>
      </c>
      <c r="H110" s="0" t="n">
        <f aca="false">COUNTIF(B:B,G110)</f>
        <v>5</v>
      </c>
      <c r="I110" s="0" t="n">
        <f aca="false">SUMIF(B:B,G110,E:E)</f>
        <v>21</v>
      </c>
      <c r="J110" s="0" t="n">
        <f aca="false">I110/H110</f>
        <v>4.2</v>
      </c>
    </row>
    <row r="111" customFormat="false" ht="14.25" hidden="false" customHeight="true" outlineLevel="0" collapsed="false">
      <c r="A111" s="1" t="n">
        <v>1090</v>
      </c>
      <c r="B111" s="1" t="n">
        <v>18</v>
      </c>
      <c r="C111" s="1" t="n">
        <v>5</v>
      </c>
      <c r="D111" s="1" t="s">
        <v>433</v>
      </c>
      <c r="E111" s="1" t="n">
        <v>4</v>
      </c>
      <c r="F111" s="0" t="str">
        <f aca="false">VLOOKUP(C111,Предметы!$A$1:$C$16,2,0)</f>
        <v>Информатика</v>
      </c>
      <c r="G111" s="1" t="n">
        <v>110</v>
      </c>
      <c r="H111" s="0" t="n">
        <f aca="false">COUNTIF(B:B,G111)</f>
        <v>2</v>
      </c>
      <c r="I111" s="0" t="n">
        <f aca="false">SUMIF(B:B,G111,E:E)</f>
        <v>7</v>
      </c>
      <c r="J111" s="0" t="n">
        <f aca="false">I111/H111</f>
        <v>3.5</v>
      </c>
    </row>
    <row r="112" customFormat="false" ht="14.25" hidden="false" customHeight="true" outlineLevel="0" collapsed="false">
      <c r="A112" s="1" t="n">
        <v>1091</v>
      </c>
      <c r="B112" s="1" t="n">
        <v>72</v>
      </c>
      <c r="C112" s="1" t="n">
        <v>5</v>
      </c>
      <c r="D112" s="1" t="s">
        <v>392</v>
      </c>
      <c r="E112" s="1" t="n">
        <v>2</v>
      </c>
      <c r="F112" s="0" t="str">
        <f aca="false">VLOOKUP(C112,Предметы!$A$1:$C$16,2,0)</f>
        <v>Информатика</v>
      </c>
      <c r="G112" s="1" t="n">
        <v>111</v>
      </c>
      <c r="H112" s="0" t="n">
        <f aca="false">COUNTIF(B:B,G112)</f>
        <v>6</v>
      </c>
      <c r="I112" s="0" t="n">
        <f aca="false">SUMIF(B:B,G112,E:E)</f>
        <v>19</v>
      </c>
      <c r="J112" s="0" t="n">
        <f aca="false">I112/H112</f>
        <v>3.16666666666667</v>
      </c>
    </row>
    <row r="113" customFormat="false" ht="14.25" hidden="false" customHeight="true" outlineLevel="0" collapsed="false">
      <c r="A113" s="1" t="n">
        <v>1093</v>
      </c>
      <c r="B113" s="1" t="n">
        <v>126</v>
      </c>
      <c r="C113" s="1" t="n">
        <v>5</v>
      </c>
      <c r="D113" s="1" t="s">
        <v>409</v>
      </c>
      <c r="E113" s="1" t="n">
        <v>5</v>
      </c>
      <c r="F113" s="0" t="str">
        <f aca="false">VLOOKUP(C113,Предметы!$A$1:$C$16,2,0)</f>
        <v>Информатика</v>
      </c>
      <c r="G113" s="1" t="n">
        <v>112</v>
      </c>
      <c r="H113" s="0" t="n">
        <f aca="false">COUNTIF(B:B,G113)</f>
        <v>3</v>
      </c>
      <c r="I113" s="0" t="n">
        <f aca="false">SUMIF(B:B,G113,E:E)</f>
        <v>11</v>
      </c>
      <c r="J113" s="0" t="n">
        <f aca="false">I113/H113</f>
        <v>3.66666666666667</v>
      </c>
    </row>
    <row r="114" customFormat="false" ht="14.25" hidden="false" customHeight="true" outlineLevel="0" collapsed="false">
      <c r="A114" s="1" t="n">
        <v>1097</v>
      </c>
      <c r="B114" s="1" t="n">
        <v>59</v>
      </c>
      <c r="C114" s="1" t="n">
        <v>5</v>
      </c>
      <c r="D114" s="1" t="s">
        <v>430</v>
      </c>
      <c r="E114" s="1" t="n">
        <v>4</v>
      </c>
      <c r="F114" s="0" t="str">
        <f aca="false">VLOOKUP(C114,Предметы!$A$1:$C$16,2,0)</f>
        <v>Информатика</v>
      </c>
      <c r="G114" s="1" t="n">
        <v>113</v>
      </c>
      <c r="H114" s="0" t="n">
        <f aca="false">COUNTIF(B:B,G114)</f>
        <v>4</v>
      </c>
      <c r="I114" s="0" t="n">
        <f aca="false">SUMIF(B:B,G114,E:E)</f>
        <v>14</v>
      </c>
      <c r="J114" s="0" t="n">
        <f aca="false">I114/H114</f>
        <v>3.5</v>
      </c>
    </row>
    <row r="115" customFormat="false" ht="14.25" hidden="false" customHeight="true" outlineLevel="0" collapsed="false">
      <c r="A115" s="1" t="n">
        <v>1103</v>
      </c>
      <c r="B115" s="1" t="n">
        <v>68</v>
      </c>
      <c r="C115" s="1" t="n">
        <v>5</v>
      </c>
      <c r="D115" s="1" t="s">
        <v>446</v>
      </c>
      <c r="E115" s="1" t="n">
        <v>4</v>
      </c>
      <c r="F115" s="0" t="str">
        <f aca="false">VLOOKUP(C115,Предметы!$A$1:$C$16,2,0)</f>
        <v>Информатика</v>
      </c>
      <c r="G115" s="1" t="n">
        <v>114</v>
      </c>
      <c r="H115" s="0" t="n">
        <f aca="false">COUNTIF(B:B,G115)</f>
        <v>2</v>
      </c>
      <c r="I115" s="0" t="n">
        <f aca="false">SUMIF(B:B,G115,E:E)</f>
        <v>7</v>
      </c>
      <c r="J115" s="0" t="n">
        <f aca="false">I115/H115</f>
        <v>3.5</v>
      </c>
    </row>
    <row r="116" customFormat="false" ht="14.25" hidden="false" customHeight="true" outlineLevel="0" collapsed="false">
      <c r="A116" s="1" t="n">
        <v>1108</v>
      </c>
      <c r="B116" s="1" t="n">
        <v>65</v>
      </c>
      <c r="C116" s="1" t="n">
        <v>5</v>
      </c>
      <c r="D116" s="1" t="s">
        <v>405</v>
      </c>
      <c r="E116" s="1" t="n">
        <v>5</v>
      </c>
      <c r="F116" s="0" t="str">
        <f aca="false">VLOOKUP(C116,Предметы!$A$1:$C$16,2,0)</f>
        <v>Информатика</v>
      </c>
      <c r="G116" s="1" t="n">
        <v>115</v>
      </c>
      <c r="H116" s="0" t="n">
        <f aca="false">COUNTIF(B:B,G116)</f>
        <v>4</v>
      </c>
      <c r="I116" s="0" t="n">
        <f aca="false">SUMIF(B:B,G116,E:E)</f>
        <v>16</v>
      </c>
      <c r="J116" s="0" t="n">
        <f aca="false">I116/H116</f>
        <v>4</v>
      </c>
    </row>
    <row r="117" customFormat="false" ht="14.25" hidden="false" customHeight="true" outlineLevel="0" collapsed="false">
      <c r="A117" s="1" t="n">
        <v>1116</v>
      </c>
      <c r="B117" s="1" t="n">
        <v>65</v>
      </c>
      <c r="C117" s="1" t="n">
        <v>5</v>
      </c>
      <c r="D117" s="1" t="s">
        <v>435</v>
      </c>
      <c r="E117" s="1" t="n">
        <v>4</v>
      </c>
      <c r="F117" s="0" t="str">
        <f aca="false">VLOOKUP(C117,Предметы!$A$1:$C$16,2,0)</f>
        <v>Информатика</v>
      </c>
      <c r="G117" s="1" t="n">
        <v>116</v>
      </c>
      <c r="H117" s="0" t="n">
        <f aca="false">COUNTIF(B:B,G117)</f>
        <v>3</v>
      </c>
      <c r="I117" s="0" t="n">
        <f aca="false">SUMIF(B:B,G117,E:E)</f>
        <v>12</v>
      </c>
      <c r="J117" s="0" t="n">
        <f aca="false">I117/H117</f>
        <v>4</v>
      </c>
    </row>
    <row r="118" customFormat="false" ht="14.25" hidden="false" customHeight="true" outlineLevel="0" collapsed="false">
      <c r="A118" s="1" t="n">
        <v>1148</v>
      </c>
      <c r="B118" s="1" t="n">
        <v>64</v>
      </c>
      <c r="C118" s="1" t="n">
        <v>5</v>
      </c>
      <c r="D118" s="1" t="s">
        <v>455</v>
      </c>
      <c r="E118" s="1" t="n">
        <v>3</v>
      </c>
      <c r="F118" s="0" t="str">
        <f aca="false">VLOOKUP(C118,Предметы!$A$1:$C$16,2,0)</f>
        <v>Информатика</v>
      </c>
      <c r="G118" s="1" t="n">
        <v>117</v>
      </c>
      <c r="H118" s="0" t="n">
        <f aca="false">COUNTIF(B:B,G118)</f>
        <v>4</v>
      </c>
      <c r="I118" s="0" t="n">
        <f aca="false">SUMIF(B:B,G118,E:E)</f>
        <v>15</v>
      </c>
      <c r="J118" s="0" t="n">
        <f aca="false">I118/H118</f>
        <v>3.75</v>
      </c>
    </row>
    <row r="119" customFormat="false" ht="14.25" hidden="false" customHeight="true" outlineLevel="0" collapsed="false">
      <c r="A119" s="1" t="n">
        <v>1160</v>
      </c>
      <c r="B119" s="1" t="n">
        <v>64</v>
      </c>
      <c r="C119" s="1" t="n">
        <v>5</v>
      </c>
      <c r="D119" s="1" t="s">
        <v>440</v>
      </c>
      <c r="E119" s="1" t="n">
        <v>5</v>
      </c>
      <c r="F119" s="0" t="str">
        <f aca="false">VLOOKUP(C119,Предметы!$A$1:$C$16,2,0)</f>
        <v>Информатика</v>
      </c>
      <c r="G119" s="1" t="n">
        <v>118</v>
      </c>
      <c r="H119" s="0" t="n">
        <f aca="false">COUNTIF(B:B,G119)</f>
        <v>0</v>
      </c>
      <c r="I119" s="0" t="n">
        <f aca="false">SUMIF(B:B,G119,E:E)</f>
        <v>0</v>
      </c>
      <c r="J119" s="0" t="e">
        <f aca="false">I119/H119</f>
        <v>#DIV/0!</v>
      </c>
    </row>
    <row r="120" customFormat="false" ht="14.25" hidden="false" customHeight="true" outlineLevel="0" collapsed="false">
      <c r="A120" s="1" t="n">
        <v>1162</v>
      </c>
      <c r="B120" s="1" t="n">
        <v>21</v>
      </c>
      <c r="C120" s="1" t="n">
        <v>5</v>
      </c>
      <c r="D120" s="1" t="s">
        <v>451</v>
      </c>
      <c r="E120" s="1" t="n">
        <v>5</v>
      </c>
      <c r="F120" s="0" t="str">
        <f aca="false">VLOOKUP(C120,Предметы!$A$1:$C$16,2,0)</f>
        <v>Информатика</v>
      </c>
      <c r="G120" s="1" t="n">
        <v>119</v>
      </c>
      <c r="H120" s="0" t="n">
        <f aca="false">COUNTIF(B:B,G120)</f>
        <v>6</v>
      </c>
      <c r="I120" s="0" t="n">
        <f aca="false">SUMIF(B:B,G120,E:E)</f>
        <v>27</v>
      </c>
      <c r="J120" s="0" t="n">
        <f aca="false">I120/H120</f>
        <v>4.5</v>
      </c>
    </row>
    <row r="121" customFormat="false" ht="14.25" hidden="false" customHeight="true" outlineLevel="0" collapsed="false">
      <c r="A121" s="1" t="n">
        <v>1172</v>
      </c>
      <c r="B121" s="1" t="n">
        <v>73</v>
      </c>
      <c r="C121" s="1" t="n">
        <v>5</v>
      </c>
      <c r="D121" s="1" t="s">
        <v>394</v>
      </c>
      <c r="E121" s="1" t="n">
        <v>4</v>
      </c>
      <c r="F121" s="0" t="str">
        <f aca="false">VLOOKUP(C121,Предметы!$A$1:$C$16,2,0)</f>
        <v>Информатика</v>
      </c>
      <c r="G121" s="1" t="n">
        <v>120</v>
      </c>
      <c r="H121" s="0" t="n">
        <f aca="false">COUNTIF(B:B,G121)</f>
        <v>6</v>
      </c>
      <c r="I121" s="0" t="n">
        <f aca="false">SUMIF(B:B,G121,E:E)</f>
        <v>25</v>
      </c>
      <c r="J121" s="0" t="n">
        <f aca="false">I121/H121</f>
        <v>4.16666666666667</v>
      </c>
    </row>
    <row r="122" customFormat="false" ht="14.25" hidden="false" customHeight="true" outlineLevel="0" collapsed="false">
      <c r="A122" s="1" t="n">
        <v>1174</v>
      </c>
      <c r="B122" s="1" t="n">
        <v>31</v>
      </c>
      <c r="C122" s="1" t="n">
        <v>5</v>
      </c>
      <c r="D122" s="1" t="s">
        <v>456</v>
      </c>
      <c r="E122" s="1" t="n">
        <v>5</v>
      </c>
      <c r="F122" s="0" t="str">
        <f aca="false">VLOOKUP(C122,Предметы!$A$1:$C$16,2,0)</f>
        <v>Информатика</v>
      </c>
      <c r="G122" s="1" t="n">
        <v>121</v>
      </c>
      <c r="H122" s="0" t="n">
        <f aca="false">COUNTIF(B:B,G122)</f>
        <v>2</v>
      </c>
      <c r="I122" s="0" t="n">
        <f aca="false">SUMIF(B:B,G122,E:E)</f>
        <v>9</v>
      </c>
      <c r="J122" s="0" t="n">
        <f aca="false">I122/H122</f>
        <v>4.5</v>
      </c>
    </row>
    <row r="123" customFormat="false" ht="14.25" hidden="false" customHeight="true" outlineLevel="0" collapsed="false">
      <c r="A123" s="1" t="n">
        <v>1179</v>
      </c>
      <c r="B123" s="1" t="n">
        <v>5</v>
      </c>
      <c r="C123" s="1" t="n">
        <v>5</v>
      </c>
      <c r="D123" s="1" t="s">
        <v>457</v>
      </c>
      <c r="E123" s="1" t="n">
        <v>2</v>
      </c>
      <c r="F123" s="0" t="str">
        <f aca="false">VLOOKUP(C123,Предметы!$A$1:$C$16,2,0)</f>
        <v>Информатика</v>
      </c>
      <c r="G123" s="1" t="n">
        <v>122</v>
      </c>
      <c r="H123" s="0" t="n">
        <f aca="false">COUNTIF(B:B,G123)</f>
        <v>3</v>
      </c>
      <c r="I123" s="0" t="n">
        <f aca="false">SUMIF(B:B,G123,E:E)</f>
        <v>13</v>
      </c>
      <c r="J123" s="0" t="n">
        <f aca="false">I123/H123</f>
        <v>4.33333333333333</v>
      </c>
    </row>
    <row r="124" customFormat="false" ht="14.25" hidden="false" customHeight="true" outlineLevel="0" collapsed="false">
      <c r="A124" s="1" t="n">
        <v>1191</v>
      </c>
      <c r="B124" s="1" t="n">
        <v>52</v>
      </c>
      <c r="C124" s="1" t="n">
        <v>5</v>
      </c>
      <c r="D124" s="1" t="s">
        <v>403</v>
      </c>
      <c r="E124" s="1" t="n">
        <v>4</v>
      </c>
      <c r="F124" s="0" t="str">
        <f aca="false">VLOOKUP(C124,Предметы!$A$1:$C$16,2,0)</f>
        <v>Информатика</v>
      </c>
      <c r="G124" s="1" t="n">
        <v>123</v>
      </c>
      <c r="H124" s="0" t="n">
        <f aca="false">COUNTIF(B:B,G124)</f>
        <v>5</v>
      </c>
      <c r="I124" s="0" t="n">
        <f aca="false">SUMIF(B:B,G124,E:E)</f>
        <v>18</v>
      </c>
      <c r="J124" s="0" t="n">
        <f aca="false">I124/H124</f>
        <v>3.6</v>
      </c>
    </row>
    <row r="125" customFormat="false" ht="14.25" hidden="false" customHeight="true" outlineLevel="0" collapsed="false">
      <c r="A125" s="1" t="n">
        <v>1220</v>
      </c>
      <c r="B125" s="1" t="n">
        <v>19</v>
      </c>
      <c r="C125" s="1" t="n">
        <v>5</v>
      </c>
      <c r="D125" s="1" t="s">
        <v>438</v>
      </c>
      <c r="E125" s="1" t="n">
        <v>4</v>
      </c>
      <c r="F125" s="0" t="str">
        <f aca="false">VLOOKUP(C125,Предметы!$A$1:$C$16,2,0)</f>
        <v>Информатика</v>
      </c>
      <c r="G125" s="1" t="n">
        <v>124</v>
      </c>
      <c r="H125" s="0" t="n">
        <f aca="false">COUNTIF(B:B,G125)</f>
        <v>5</v>
      </c>
      <c r="I125" s="0" t="n">
        <f aca="false">SUMIF(B:B,G125,E:E)</f>
        <v>20</v>
      </c>
      <c r="J125" s="0" t="n">
        <f aca="false">I125/H125</f>
        <v>4</v>
      </c>
    </row>
    <row r="126" customFormat="false" ht="14.25" hidden="false" customHeight="true" outlineLevel="0" collapsed="false">
      <c r="A126" s="1" t="n">
        <v>1221</v>
      </c>
      <c r="B126" s="1" t="n">
        <v>10</v>
      </c>
      <c r="C126" s="1" t="n">
        <v>5</v>
      </c>
      <c r="D126" s="1" t="s">
        <v>412</v>
      </c>
      <c r="E126" s="1" t="n">
        <v>3</v>
      </c>
      <c r="F126" s="0" t="str">
        <f aca="false">VLOOKUP(C126,Предметы!$A$1:$C$16,2,0)</f>
        <v>Информатика</v>
      </c>
      <c r="G126" s="1" t="n">
        <v>125</v>
      </c>
      <c r="H126" s="0" t="n">
        <f aca="false">COUNTIF(B:B,G126)</f>
        <v>2</v>
      </c>
      <c r="I126" s="0" t="n">
        <f aca="false">SUMIF(B:B,G126,E:E)</f>
        <v>8</v>
      </c>
      <c r="J126" s="0" t="n">
        <f aca="false">I126/H126</f>
        <v>4</v>
      </c>
    </row>
    <row r="127" customFormat="false" ht="14.25" hidden="false" customHeight="true" outlineLevel="0" collapsed="false">
      <c r="A127" s="1" t="n">
        <v>1223</v>
      </c>
      <c r="B127" s="1" t="n">
        <v>56</v>
      </c>
      <c r="C127" s="1" t="n">
        <v>5</v>
      </c>
      <c r="D127" s="1" t="s">
        <v>435</v>
      </c>
      <c r="E127" s="1" t="n">
        <v>5</v>
      </c>
      <c r="F127" s="0" t="str">
        <f aca="false">VLOOKUP(C127,Предметы!$A$1:$C$16,2,0)</f>
        <v>Информатика</v>
      </c>
      <c r="G127" s="1" t="n">
        <v>126</v>
      </c>
      <c r="H127" s="0" t="n">
        <f aca="false">COUNTIF(B:B,G127)</f>
        <v>3</v>
      </c>
      <c r="I127" s="0" t="n">
        <f aca="false">SUMIF(B:B,G127,E:E)</f>
        <v>15</v>
      </c>
      <c r="J127" s="0" t="n">
        <f aca="false">I127/H127</f>
        <v>5</v>
      </c>
    </row>
    <row r="128" customFormat="false" ht="14.25" hidden="false" customHeight="true" outlineLevel="0" collapsed="false">
      <c r="A128" s="1" t="n">
        <v>1229</v>
      </c>
      <c r="B128" s="1" t="n">
        <v>9</v>
      </c>
      <c r="C128" s="1" t="n">
        <v>5</v>
      </c>
      <c r="D128" s="1" t="s">
        <v>454</v>
      </c>
      <c r="E128" s="1" t="n">
        <v>3</v>
      </c>
      <c r="F128" s="0" t="str">
        <f aca="false">VLOOKUP(C128,Предметы!$A$1:$C$16,2,0)</f>
        <v>Информатика</v>
      </c>
      <c r="G128" s="1" t="n">
        <v>127</v>
      </c>
      <c r="H128" s="0" t="n">
        <f aca="false">COUNTIF(B:B,G128)</f>
        <v>6</v>
      </c>
      <c r="I128" s="0" t="n">
        <f aca="false">SUMIF(B:B,G128,E:E)</f>
        <v>24</v>
      </c>
      <c r="J128" s="0" t="n">
        <f aca="false">I128/H128</f>
        <v>4</v>
      </c>
    </row>
    <row r="129" customFormat="false" ht="14.25" hidden="false" customHeight="true" outlineLevel="0" collapsed="false">
      <c r="A129" s="1" t="n">
        <v>1235</v>
      </c>
      <c r="B129" s="1" t="n">
        <v>38</v>
      </c>
      <c r="C129" s="1" t="n">
        <v>5</v>
      </c>
      <c r="D129" s="1" t="s">
        <v>458</v>
      </c>
      <c r="E129" s="1" t="n">
        <v>4</v>
      </c>
      <c r="F129" s="0" t="str">
        <f aca="false">VLOOKUP(C129,Предметы!$A$1:$C$16,2,0)</f>
        <v>Информатика</v>
      </c>
      <c r="J129" s="0" t="n">
        <f aca="false">COUNTIF(J2:J128,"&gt;=4")</f>
        <v>81</v>
      </c>
    </row>
    <row r="130" customFormat="false" ht="14.25" hidden="false" customHeight="true" outlineLevel="0" collapsed="false">
      <c r="A130" s="1" t="n">
        <v>1250</v>
      </c>
      <c r="B130" s="1" t="n">
        <v>70</v>
      </c>
      <c r="C130" s="1" t="n">
        <v>5</v>
      </c>
      <c r="D130" s="1" t="s">
        <v>401</v>
      </c>
      <c r="E130" s="1" t="n">
        <v>5</v>
      </c>
      <c r="F130" s="0" t="str">
        <f aca="false">VLOOKUP(C130,Предметы!$A$1:$C$16,2,0)</f>
        <v>Информатика</v>
      </c>
    </row>
    <row r="131" customFormat="false" ht="14.25" hidden="false" customHeight="true" outlineLevel="0" collapsed="false">
      <c r="A131" s="1" t="n">
        <v>1252</v>
      </c>
      <c r="B131" s="1" t="n">
        <v>74</v>
      </c>
      <c r="C131" s="1" t="n">
        <v>5</v>
      </c>
      <c r="D131" s="1" t="s">
        <v>434</v>
      </c>
      <c r="E131" s="1" t="n">
        <v>5</v>
      </c>
      <c r="F131" s="0" t="str">
        <f aca="false">VLOOKUP(C131,Предметы!$A$1:$C$16,2,0)</f>
        <v>Информатика</v>
      </c>
    </row>
    <row r="132" customFormat="false" ht="14.25" hidden="false" customHeight="true" outlineLevel="0" collapsed="false">
      <c r="A132" s="1" t="n">
        <v>1256</v>
      </c>
      <c r="B132" s="1" t="n">
        <v>108</v>
      </c>
      <c r="C132" s="1" t="n">
        <v>5</v>
      </c>
      <c r="D132" s="1" t="s">
        <v>454</v>
      </c>
      <c r="E132" s="1" t="n">
        <v>4</v>
      </c>
      <c r="F132" s="0" t="str">
        <f aca="false">VLOOKUP(C132,Предметы!$A$1:$C$16,2,0)</f>
        <v>Информатика</v>
      </c>
    </row>
    <row r="133" customFormat="false" ht="14.25" hidden="false" customHeight="true" outlineLevel="0" collapsed="false">
      <c r="A133" s="1" t="n">
        <v>1271</v>
      </c>
      <c r="B133" s="1" t="n">
        <v>2</v>
      </c>
      <c r="C133" s="1" t="n">
        <v>5</v>
      </c>
      <c r="D133" s="1" t="s">
        <v>413</v>
      </c>
      <c r="E133" s="1" t="n">
        <v>4</v>
      </c>
      <c r="F133" s="0" t="str">
        <f aca="false">VLOOKUP(C133,Предметы!$A$1:$C$16,2,0)</f>
        <v>Информатика</v>
      </c>
    </row>
    <row r="134" customFormat="false" ht="14.25" hidden="false" customHeight="true" outlineLevel="0" collapsed="false">
      <c r="A134" s="1" t="n">
        <v>1275</v>
      </c>
      <c r="B134" s="1" t="n">
        <v>82</v>
      </c>
      <c r="C134" s="1" t="n">
        <v>5</v>
      </c>
      <c r="D134" s="1" t="s">
        <v>447</v>
      </c>
      <c r="E134" s="1" t="n">
        <v>5</v>
      </c>
      <c r="F134" s="0" t="str">
        <f aca="false">VLOOKUP(C134,Предметы!$A$1:$C$16,2,0)</f>
        <v>Информатика</v>
      </c>
    </row>
    <row r="135" customFormat="false" ht="14.25" hidden="false" customHeight="true" outlineLevel="0" collapsed="false">
      <c r="A135" s="1" t="n">
        <v>1277</v>
      </c>
      <c r="B135" s="1" t="n">
        <v>97</v>
      </c>
      <c r="C135" s="1" t="n">
        <v>5</v>
      </c>
      <c r="D135" s="1" t="s">
        <v>450</v>
      </c>
      <c r="E135" s="1" t="n">
        <v>3</v>
      </c>
      <c r="F135" s="0" t="str">
        <f aca="false">VLOOKUP(C135,Предметы!$A$1:$C$16,2,0)</f>
        <v>Информатика</v>
      </c>
    </row>
    <row r="136" customFormat="false" ht="14.25" hidden="false" customHeight="true" outlineLevel="0" collapsed="false">
      <c r="A136" s="1" t="n">
        <v>1292</v>
      </c>
      <c r="B136" s="1" t="n">
        <v>3</v>
      </c>
      <c r="C136" s="1" t="n">
        <v>5</v>
      </c>
      <c r="D136" s="1" t="s">
        <v>447</v>
      </c>
      <c r="E136" s="1" t="n">
        <v>5</v>
      </c>
      <c r="F136" s="0" t="str">
        <f aca="false">VLOOKUP(C136,Предметы!$A$1:$C$16,2,0)</f>
        <v>Информатика</v>
      </c>
    </row>
    <row r="137" customFormat="false" ht="14.25" hidden="false" customHeight="true" outlineLevel="0" collapsed="false">
      <c r="A137" s="1" t="n">
        <v>1307</v>
      </c>
      <c r="B137" s="1" t="n">
        <v>91</v>
      </c>
      <c r="C137" s="1" t="n">
        <v>5</v>
      </c>
      <c r="D137" s="1" t="s">
        <v>426</v>
      </c>
      <c r="E137" s="1" t="n">
        <v>5</v>
      </c>
      <c r="F137" s="0" t="str">
        <f aca="false">VLOOKUP(C137,Предметы!$A$1:$C$16,2,0)</f>
        <v>Информатика</v>
      </c>
    </row>
    <row r="138" customFormat="false" ht="14.25" hidden="false" customHeight="true" outlineLevel="0" collapsed="false">
      <c r="A138" s="1" t="n">
        <v>1309</v>
      </c>
      <c r="B138" s="1" t="n">
        <v>53</v>
      </c>
      <c r="C138" s="1" t="n">
        <v>5</v>
      </c>
      <c r="D138" s="1" t="s">
        <v>440</v>
      </c>
      <c r="E138" s="1" t="n">
        <v>4</v>
      </c>
      <c r="F138" s="0" t="str">
        <f aca="false">VLOOKUP(C138,Предметы!$A$1:$C$16,2,0)</f>
        <v>Информатика</v>
      </c>
    </row>
    <row r="139" customFormat="false" ht="14.25" hidden="false" customHeight="true" outlineLevel="0" collapsed="false">
      <c r="A139" s="1" t="n">
        <v>1313</v>
      </c>
      <c r="B139" s="1" t="n">
        <v>4</v>
      </c>
      <c r="C139" s="1" t="n">
        <v>5</v>
      </c>
      <c r="D139" s="1" t="s">
        <v>419</v>
      </c>
      <c r="E139" s="1" t="n">
        <v>4</v>
      </c>
      <c r="F139" s="0" t="str">
        <f aca="false">VLOOKUP(C139,Предметы!$A$1:$C$16,2,0)</f>
        <v>Информатика</v>
      </c>
    </row>
    <row r="140" customFormat="false" ht="14.25" hidden="false" customHeight="true" outlineLevel="0" collapsed="false">
      <c r="A140" s="1" t="n">
        <v>1315</v>
      </c>
      <c r="B140" s="1" t="n">
        <v>36</v>
      </c>
      <c r="C140" s="1" t="n">
        <v>5</v>
      </c>
      <c r="D140" s="1" t="s">
        <v>459</v>
      </c>
      <c r="E140" s="1" t="n">
        <v>4</v>
      </c>
      <c r="F140" s="0" t="str">
        <f aca="false">VLOOKUP(C140,Предметы!$A$1:$C$16,2,0)</f>
        <v>Информатика</v>
      </c>
    </row>
    <row r="141" customFormat="false" ht="14.25" hidden="false" customHeight="true" outlineLevel="0" collapsed="false">
      <c r="A141" s="1" t="n">
        <v>1316</v>
      </c>
      <c r="B141" s="1" t="n">
        <v>104</v>
      </c>
      <c r="C141" s="1" t="n">
        <v>5</v>
      </c>
      <c r="D141" s="1" t="s">
        <v>418</v>
      </c>
      <c r="E141" s="1" t="n">
        <v>4</v>
      </c>
      <c r="F141" s="0" t="str">
        <f aca="false">VLOOKUP(C141,Предметы!$A$1:$C$16,2,0)</f>
        <v>Информатика</v>
      </c>
    </row>
    <row r="142" customFormat="false" ht="14.25" hidden="false" customHeight="true" outlineLevel="0" collapsed="false">
      <c r="A142" s="1" t="n">
        <v>1320</v>
      </c>
      <c r="B142" s="1" t="n">
        <v>52</v>
      </c>
      <c r="C142" s="1" t="n">
        <v>5</v>
      </c>
      <c r="D142" s="1" t="s">
        <v>445</v>
      </c>
      <c r="E142" s="1" t="n">
        <v>5</v>
      </c>
      <c r="F142" s="0" t="str">
        <f aca="false">VLOOKUP(C142,Предметы!$A$1:$C$16,2,0)</f>
        <v>Информатика</v>
      </c>
    </row>
    <row r="143" customFormat="false" ht="14.25" hidden="false" customHeight="true" outlineLevel="0" collapsed="false">
      <c r="A143" s="1" t="n">
        <v>1331</v>
      </c>
      <c r="B143" s="1" t="n">
        <v>21</v>
      </c>
      <c r="C143" s="1" t="n">
        <v>5</v>
      </c>
      <c r="D143" s="1" t="s">
        <v>396</v>
      </c>
      <c r="E143" s="1" t="n">
        <v>4</v>
      </c>
      <c r="F143" s="0" t="str">
        <f aca="false">VLOOKUP(C143,Предметы!$A$1:$C$16,2,0)</f>
        <v>Информатика</v>
      </c>
    </row>
    <row r="144" customFormat="false" ht="14.25" hidden="false" customHeight="true" outlineLevel="0" collapsed="false">
      <c r="A144" s="1" t="n">
        <v>1351</v>
      </c>
      <c r="B144" s="1" t="n">
        <v>30</v>
      </c>
      <c r="C144" s="1" t="n">
        <v>5</v>
      </c>
      <c r="D144" s="1" t="s">
        <v>453</v>
      </c>
      <c r="E144" s="1" t="n">
        <v>4</v>
      </c>
      <c r="F144" s="0" t="str">
        <f aca="false">VLOOKUP(C144,Предметы!$A$1:$C$16,2,0)</f>
        <v>Информатика</v>
      </c>
    </row>
    <row r="145" customFormat="false" ht="14.25" hidden="false" customHeight="true" outlineLevel="0" collapsed="false">
      <c r="A145" s="1" t="n">
        <v>1355</v>
      </c>
      <c r="B145" s="1" t="n">
        <v>123</v>
      </c>
      <c r="C145" s="1" t="n">
        <v>5</v>
      </c>
      <c r="D145" s="1" t="s">
        <v>460</v>
      </c>
      <c r="E145" s="1" t="n">
        <v>4</v>
      </c>
      <c r="F145" s="0" t="str">
        <f aca="false">VLOOKUP(C145,Предметы!$A$1:$C$16,2,0)</f>
        <v>Информатика</v>
      </c>
    </row>
    <row r="146" customFormat="false" ht="14.25" hidden="false" customHeight="true" outlineLevel="0" collapsed="false">
      <c r="A146" s="1" t="n">
        <v>1389</v>
      </c>
      <c r="B146" s="1" t="n">
        <v>37</v>
      </c>
      <c r="C146" s="1" t="n">
        <v>5</v>
      </c>
      <c r="D146" s="1" t="s">
        <v>424</v>
      </c>
      <c r="E146" s="1" t="n">
        <v>4</v>
      </c>
      <c r="F146" s="0" t="str">
        <f aca="false">VLOOKUP(C146,Предметы!$A$1:$C$16,2,0)</f>
        <v>Информатика</v>
      </c>
    </row>
    <row r="147" customFormat="false" ht="14.25" hidden="false" customHeight="true" outlineLevel="0" collapsed="false">
      <c r="A147" s="1" t="n">
        <v>1395</v>
      </c>
      <c r="B147" s="1" t="n">
        <v>10</v>
      </c>
      <c r="C147" s="1" t="n">
        <v>5</v>
      </c>
      <c r="D147" s="1" t="s">
        <v>461</v>
      </c>
      <c r="E147" s="1" t="n">
        <v>5</v>
      </c>
      <c r="F147" s="0" t="str">
        <f aca="false">VLOOKUP(C147,Предметы!$A$1:$C$16,2,0)</f>
        <v>Информатика</v>
      </c>
    </row>
    <row r="148" customFormat="false" ht="14.25" hidden="false" customHeight="true" outlineLevel="0" collapsed="false">
      <c r="A148" s="1" t="n">
        <v>1405</v>
      </c>
      <c r="B148" s="1" t="n">
        <v>5</v>
      </c>
      <c r="C148" s="1" t="n">
        <v>5</v>
      </c>
      <c r="D148" s="1" t="s">
        <v>424</v>
      </c>
      <c r="E148" s="1" t="n">
        <v>3</v>
      </c>
      <c r="F148" s="0" t="str">
        <f aca="false">VLOOKUP(C148,Предметы!$A$1:$C$16,2,0)</f>
        <v>Информатика</v>
      </c>
    </row>
    <row r="149" customFormat="false" ht="14.25" hidden="false" customHeight="true" outlineLevel="0" collapsed="false">
      <c r="A149" s="1" t="n">
        <v>1417</v>
      </c>
      <c r="B149" s="1" t="n">
        <v>90</v>
      </c>
      <c r="C149" s="1" t="n">
        <v>5</v>
      </c>
      <c r="D149" s="1" t="s">
        <v>462</v>
      </c>
      <c r="E149" s="1" t="n">
        <v>4</v>
      </c>
      <c r="F149" s="0" t="str">
        <f aca="false">VLOOKUP(C149,Предметы!$A$1:$C$16,2,0)</f>
        <v>Информатика</v>
      </c>
    </row>
    <row r="150" customFormat="false" ht="14.25" hidden="false" customHeight="true" outlineLevel="0" collapsed="false">
      <c r="A150" s="1" t="n">
        <v>1422</v>
      </c>
      <c r="B150" s="1" t="n">
        <v>56</v>
      </c>
      <c r="C150" s="1" t="n">
        <v>5</v>
      </c>
      <c r="D150" s="1" t="s">
        <v>400</v>
      </c>
      <c r="E150" s="1" t="n">
        <v>5</v>
      </c>
      <c r="F150" s="0" t="str">
        <f aca="false">VLOOKUP(C150,Предметы!$A$1:$C$16,2,0)</f>
        <v>Информатика</v>
      </c>
    </row>
    <row r="151" customFormat="false" ht="14.25" hidden="false" customHeight="true" outlineLevel="0" collapsed="false">
      <c r="A151" s="1" t="n">
        <v>1425</v>
      </c>
      <c r="B151" s="1" t="n">
        <v>62</v>
      </c>
      <c r="C151" s="1" t="n">
        <v>5</v>
      </c>
      <c r="D151" s="1" t="s">
        <v>463</v>
      </c>
      <c r="E151" s="1" t="n">
        <v>4</v>
      </c>
      <c r="F151" s="0" t="str">
        <f aca="false">VLOOKUP(C151,Предметы!$A$1:$C$16,2,0)</f>
        <v>Информатика</v>
      </c>
    </row>
    <row r="152" customFormat="false" ht="14.25" hidden="false" customHeight="true" outlineLevel="0" collapsed="false">
      <c r="A152" s="1" t="n">
        <v>1431</v>
      </c>
      <c r="B152" s="1" t="n">
        <v>67</v>
      </c>
      <c r="C152" s="1" t="n">
        <v>5</v>
      </c>
      <c r="D152" s="1" t="s">
        <v>464</v>
      </c>
      <c r="E152" s="1" t="n">
        <v>4</v>
      </c>
      <c r="F152" s="0" t="str">
        <f aca="false">VLOOKUP(C152,Предметы!$A$1:$C$16,2,0)</f>
        <v>Информатика</v>
      </c>
    </row>
    <row r="153" customFormat="false" ht="14.25" hidden="false" customHeight="true" outlineLevel="0" collapsed="false">
      <c r="A153" s="1" t="n">
        <v>1432</v>
      </c>
      <c r="B153" s="1" t="n">
        <v>51</v>
      </c>
      <c r="C153" s="1" t="n">
        <v>5</v>
      </c>
      <c r="D153" s="1" t="s">
        <v>465</v>
      </c>
      <c r="E153" s="1" t="n">
        <v>4</v>
      </c>
      <c r="F153" s="0" t="str">
        <f aca="false">VLOOKUP(C153,Предметы!$A$1:$C$16,2,0)</f>
        <v>Информатика</v>
      </c>
    </row>
    <row r="154" customFormat="false" ht="14.25" hidden="false" customHeight="true" outlineLevel="0" collapsed="false">
      <c r="A154" s="1" t="n">
        <v>1450</v>
      </c>
      <c r="B154" s="1" t="n">
        <v>35</v>
      </c>
      <c r="C154" s="1" t="n">
        <v>5</v>
      </c>
      <c r="D154" s="1" t="s">
        <v>445</v>
      </c>
      <c r="E154" s="1" t="n">
        <v>3</v>
      </c>
      <c r="F154" s="0" t="str">
        <f aca="false">VLOOKUP(C154,Предметы!$A$1:$C$16,2,0)</f>
        <v>Информатика</v>
      </c>
    </row>
    <row r="155" customFormat="false" ht="14.25" hidden="false" customHeight="true" outlineLevel="0" collapsed="false">
      <c r="A155" s="1" t="n">
        <v>1457</v>
      </c>
      <c r="B155" s="1" t="n">
        <v>22</v>
      </c>
      <c r="C155" s="1" t="n">
        <v>5</v>
      </c>
      <c r="D155" s="1" t="s">
        <v>412</v>
      </c>
      <c r="E155" s="1" t="n">
        <v>4</v>
      </c>
      <c r="F155" s="0" t="str">
        <f aca="false">VLOOKUP(C155,Предметы!$A$1:$C$16,2,0)</f>
        <v>Информатика</v>
      </c>
    </row>
    <row r="156" customFormat="false" ht="14.25" hidden="false" customHeight="true" outlineLevel="0" collapsed="false">
      <c r="A156" s="1" t="n">
        <v>1459</v>
      </c>
      <c r="B156" s="1" t="n">
        <v>106</v>
      </c>
      <c r="C156" s="1" t="n">
        <v>5</v>
      </c>
      <c r="D156" s="1" t="s">
        <v>466</v>
      </c>
      <c r="E156" s="1" t="n">
        <v>3</v>
      </c>
      <c r="F156" s="0" t="str">
        <f aca="false">VLOOKUP(C156,Предметы!$A$1:$C$16,2,0)</f>
        <v>Информатика</v>
      </c>
    </row>
    <row r="157" customFormat="false" ht="14.25" hidden="false" customHeight="true" outlineLevel="0" collapsed="false">
      <c r="A157" s="1" t="n">
        <v>1483</v>
      </c>
      <c r="B157" s="1" t="n">
        <v>80</v>
      </c>
      <c r="C157" s="1" t="n">
        <v>5</v>
      </c>
      <c r="D157" s="1" t="s">
        <v>452</v>
      </c>
      <c r="E157" s="1" t="n">
        <v>5</v>
      </c>
      <c r="F157" s="0" t="str">
        <f aca="false">VLOOKUP(C157,Предметы!$A$1:$C$16,2,0)</f>
        <v>Информатика</v>
      </c>
    </row>
    <row r="158" customFormat="false" ht="14.25" hidden="false" customHeight="true" outlineLevel="0" collapsed="false">
      <c r="A158" s="1" t="n">
        <v>1484</v>
      </c>
      <c r="B158" s="1" t="n">
        <v>37</v>
      </c>
      <c r="C158" s="1" t="n">
        <v>5</v>
      </c>
      <c r="D158" s="1" t="s">
        <v>408</v>
      </c>
      <c r="E158" s="1" t="n">
        <v>3</v>
      </c>
      <c r="F158" s="0" t="str">
        <f aca="false">VLOOKUP(C158,Предметы!$A$1:$C$16,2,0)</f>
        <v>Информатика</v>
      </c>
    </row>
    <row r="159" customFormat="false" ht="14.25" hidden="false" customHeight="true" outlineLevel="0" collapsed="false">
      <c r="A159" s="1" t="n">
        <v>1489</v>
      </c>
      <c r="B159" s="1" t="n">
        <v>9</v>
      </c>
      <c r="C159" s="1" t="n">
        <v>5</v>
      </c>
      <c r="D159" s="1" t="s">
        <v>442</v>
      </c>
      <c r="E159" s="1" t="n">
        <v>4</v>
      </c>
      <c r="F159" s="0" t="str">
        <f aca="false">VLOOKUP(C159,Предметы!$A$1:$C$16,2,0)</f>
        <v>Информатика</v>
      </c>
    </row>
    <row r="160" customFormat="false" ht="14.25" hidden="false" customHeight="true" outlineLevel="0" collapsed="false">
      <c r="A160" s="1" t="n">
        <v>1505</v>
      </c>
      <c r="B160" s="1" t="n">
        <v>66</v>
      </c>
      <c r="C160" s="1" t="n">
        <v>5</v>
      </c>
      <c r="D160" s="1" t="s">
        <v>413</v>
      </c>
      <c r="E160" s="1" t="n">
        <v>5</v>
      </c>
      <c r="F160" s="0" t="str">
        <f aca="false">VLOOKUP(C160,Предметы!$A$1:$C$16,2,0)</f>
        <v>Информатика</v>
      </c>
    </row>
    <row r="161" customFormat="false" ht="14.25" hidden="false" customHeight="true" outlineLevel="0" collapsed="false">
      <c r="A161" s="1" t="n">
        <v>1506</v>
      </c>
      <c r="B161" s="1" t="n">
        <v>93</v>
      </c>
      <c r="C161" s="1" t="n">
        <v>5</v>
      </c>
      <c r="D161" s="1" t="s">
        <v>467</v>
      </c>
      <c r="E161" s="1" t="n">
        <v>5</v>
      </c>
      <c r="F161" s="0" t="str">
        <f aca="false">VLOOKUP(C161,Предметы!$A$1:$C$16,2,0)</f>
        <v>Информатика</v>
      </c>
    </row>
    <row r="162" customFormat="false" ht="14.25" hidden="false" customHeight="true" outlineLevel="0" collapsed="false">
      <c r="A162" s="1" t="n">
        <v>1514</v>
      </c>
      <c r="B162" s="1" t="n">
        <v>97</v>
      </c>
      <c r="C162" s="1" t="n">
        <v>5</v>
      </c>
      <c r="D162" s="1" t="s">
        <v>468</v>
      </c>
      <c r="E162" s="1" t="n">
        <v>5</v>
      </c>
      <c r="F162" s="0" t="str">
        <f aca="false">VLOOKUP(C162,Предметы!$A$1:$C$16,2,0)</f>
        <v>Информатика</v>
      </c>
    </row>
    <row r="163" customFormat="false" ht="14.25" hidden="false" customHeight="true" outlineLevel="0" collapsed="false">
      <c r="A163" s="1" t="n">
        <v>1534</v>
      </c>
      <c r="B163" s="1" t="n">
        <v>47</v>
      </c>
      <c r="C163" s="1" t="n">
        <v>5</v>
      </c>
      <c r="D163" s="1" t="s">
        <v>403</v>
      </c>
      <c r="E163" s="1" t="n">
        <v>4</v>
      </c>
      <c r="F163" s="0" t="str">
        <f aca="false">VLOOKUP(C163,Предметы!$A$1:$C$16,2,0)</f>
        <v>Информатика</v>
      </c>
    </row>
    <row r="164" customFormat="false" ht="14.25" hidden="false" customHeight="true" outlineLevel="0" collapsed="false">
      <c r="A164" s="1" t="n">
        <v>1537</v>
      </c>
      <c r="B164" s="1" t="n">
        <v>26</v>
      </c>
      <c r="C164" s="1" t="n">
        <v>5</v>
      </c>
      <c r="D164" s="1" t="s">
        <v>443</v>
      </c>
      <c r="E164" s="1" t="n">
        <v>4</v>
      </c>
      <c r="F164" s="0" t="str">
        <f aca="false">VLOOKUP(C164,Предметы!$A$1:$C$16,2,0)</f>
        <v>Информатика</v>
      </c>
    </row>
    <row r="165" customFormat="false" ht="14.25" hidden="false" customHeight="true" outlineLevel="0" collapsed="false">
      <c r="A165" s="1" t="n">
        <v>1540</v>
      </c>
      <c r="B165" s="1" t="n">
        <v>93</v>
      </c>
      <c r="C165" s="1" t="n">
        <v>5</v>
      </c>
      <c r="D165" s="1" t="s">
        <v>469</v>
      </c>
      <c r="E165" s="1" t="n">
        <v>4</v>
      </c>
      <c r="F165" s="0" t="str">
        <f aca="false">VLOOKUP(C165,Предметы!$A$1:$C$16,2,0)</f>
        <v>Информатика</v>
      </c>
    </row>
    <row r="166" customFormat="false" ht="14.25" hidden="false" customHeight="true" outlineLevel="0" collapsed="false">
      <c r="A166" s="1" t="n">
        <v>1555</v>
      </c>
      <c r="B166" s="1" t="n">
        <v>124</v>
      </c>
      <c r="C166" s="1" t="n">
        <v>5</v>
      </c>
      <c r="D166" s="1" t="s">
        <v>437</v>
      </c>
      <c r="E166" s="1" t="n">
        <v>4</v>
      </c>
      <c r="F166" s="0" t="str">
        <f aca="false">VLOOKUP(C166,Предметы!$A$1:$C$16,2,0)</f>
        <v>Информатика</v>
      </c>
    </row>
    <row r="167" customFormat="false" ht="14.25" hidden="false" customHeight="true" outlineLevel="0" collapsed="false">
      <c r="A167" s="1" t="n">
        <v>1574</v>
      </c>
      <c r="B167" s="1" t="n">
        <v>29</v>
      </c>
      <c r="C167" s="1" t="n">
        <v>5</v>
      </c>
      <c r="D167" s="1" t="s">
        <v>440</v>
      </c>
      <c r="E167" s="1" t="n">
        <v>4</v>
      </c>
      <c r="F167" s="0" t="str">
        <f aca="false">VLOOKUP(C167,Предметы!$A$1:$C$16,2,0)</f>
        <v>Информатика</v>
      </c>
    </row>
    <row r="168" customFormat="false" ht="14.25" hidden="false" customHeight="true" outlineLevel="0" collapsed="false">
      <c r="A168" s="1" t="n">
        <v>1575</v>
      </c>
      <c r="B168" s="1" t="n">
        <v>63</v>
      </c>
      <c r="C168" s="1" t="n">
        <v>5</v>
      </c>
      <c r="D168" s="1" t="s">
        <v>421</v>
      </c>
      <c r="E168" s="1" t="n">
        <v>4</v>
      </c>
      <c r="F168" s="0" t="str">
        <f aca="false">VLOOKUP(C168,Предметы!$A$1:$C$16,2,0)</f>
        <v>Информатика</v>
      </c>
    </row>
    <row r="169" customFormat="false" ht="14.25" hidden="false" customHeight="true" outlineLevel="0" collapsed="false">
      <c r="A169" s="1" t="n">
        <v>1587</v>
      </c>
      <c r="B169" s="1" t="n">
        <v>47</v>
      </c>
      <c r="C169" s="1" t="n">
        <v>5</v>
      </c>
      <c r="D169" s="1" t="s">
        <v>418</v>
      </c>
      <c r="E169" s="1" t="n">
        <v>3</v>
      </c>
      <c r="F169" s="0" t="str">
        <f aca="false">VLOOKUP(C169,Предметы!$A$1:$C$16,2,0)</f>
        <v>Информатика</v>
      </c>
    </row>
    <row r="170" customFormat="false" ht="14.25" hidden="false" customHeight="true" outlineLevel="0" collapsed="false">
      <c r="A170" s="1" t="n">
        <v>1588</v>
      </c>
      <c r="B170" s="1" t="n">
        <v>10</v>
      </c>
      <c r="C170" s="1" t="n">
        <v>5</v>
      </c>
      <c r="D170" s="1" t="s">
        <v>440</v>
      </c>
      <c r="E170" s="1" t="n">
        <v>4</v>
      </c>
      <c r="F170" s="0" t="str">
        <f aca="false">VLOOKUP(C170,Предметы!$A$1:$C$16,2,0)</f>
        <v>Информатика</v>
      </c>
    </row>
    <row r="171" customFormat="false" ht="14.25" hidden="false" customHeight="true" outlineLevel="0" collapsed="false">
      <c r="A171" s="1" t="n">
        <v>1596</v>
      </c>
      <c r="B171" s="1" t="n">
        <v>49</v>
      </c>
      <c r="C171" s="1" t="n">
        <v>5</v>
      </c>
      <c r="D171" s="1" t="s">
        <v>439</v>
      </c>
      <c r="E171" s="1" t="n">
        <v>4</v>
      </c>
      <c r="F171" s="0" t="str">
        <f aca="false">VLOOKUP(C171,Предметы!$A$1:$C$16,2,0)</f>
        <v>Информатика</v>
      </c>
    </row>
    <row r="172" customFormat="false" ht="14.25" hidden="false" customHeight="true" outlineLevel="0" collapsed="false">
      <c r="A172" s="1" t="n">
        <v>1613</v>
      </c>
      <c r="B172" s="1" t="n">
        <v>39</v>
      </c>
      <c r="C172" s="1" t="n">
        <v>5</v>
      </c>
      <c r="D172" s="1" t="s">
        <v>464</v>
      </c>
      <c r="E172" s="1" t="n">
        <v>3</v>
      </c>
      <c r="F172" s="0" t="str">
        <f aca="false">VLOOKUP(C172,Предметы!$A$1:$C$16,2,0)</f>
        <v>Информатика</v>
      </c>
    </row>
    <row r="173" customFormat="false" ht="14.25" hidden="false" customHeight="true" outlineLevel="0" collapsed="false">
      <c r="A173" s="1" t="n">
        <v>1615</v>
      </c>
      <c r="B173" s="1" t="n">
        <v>26</v>
      </c>
      <c r="C173" s="1" t="n">
        <v>5</v>
      </c>
      <c r="D173" s="1" t="s">
        <v>470</v>
      </c>
      <c r="E173" s="1" t="n">
        <v>5</v>
      </c>
      <c r="F173" s="0" t="str">
        <f aca="false">VLOOKUP(C173,Предметы!$A$1:$C$16,2,0)</f>
        <v>Информатика</v>
      </c>
    </row>
    <row r="174" customFormat="false" ht="14.25" hidden="false" customHeight="true" outlineLevel="0" collapsed="false">
      <c r="A174" s="1" t="n">
        <v>1623</v>
      </c>
      <c r="B174" s="1" t="n">
        <v>116</v>
      </c>
      <c r="C174" s="1" t="n">
        <v>5</v>
      </c>
      <c r="D174" s="1" t="s">
        <v>442</v>
      </c>
      <c r="E174" s="1" t="n">
        <v>5</v>
      </c>
      <c r="F174" s="0" t="str">
        <f aca="false">VLOOKUP(C174,Предметы!$A$1:$C$16,2,0)</f>
        <v>Информатика</v>
      </c>
    </row>
    <row r="175" customFormat="false" ht="14.25" hidden="false" customHeight="true" outlineLevel="0" collapsed="false">
      <c r="A175" s="1" t="n">
        <v>1629</v>
      </c>
      <c r="B175" s="1" t="n">
        <v>29</v>
      </c>
      <c r="C175" s="1" t="n">
        <v>5</v>
      </c>
      <c r="D175" s="1" t="s">
        <v>470</v>
      </c>
      <c r="E175" s="1" t="n">
        <v>4</v>
      </c>
      <c r="F175" s="0" t="str">
        <f aca="false">VLOOKUP(C175,Предметы!$A$1:$C$16,2,0)</f>
        <v>Информатика</v>
      </c>
    </row>
    <row r="176" customFormat="false" ht="14.25" hidden="false" customHeight="true" outlineLevel="0" collapsed="false">
      <c r="A176" s="1" t="n">
        <v>1636</v>
      </c>
      <c r="B176" s="1" t="n">
        <v>46</v>
      </c>
      <c r="C176" s="1" t="n">
        <v>5</v>
      </c>
      <c r="D176" s="1" t="s">
        <v>392</v>
      </c>
      <c r="E176" s="1" t="n">
        <v>3</v>
      </c>
      <c r="F176" s="0" t="str">
        <f aca="false">VLOOKUP(C176,Предметы!$A$1:$C$16,2,0)</f>
        <v>Информатика</v>
      </c>
    </row>
    <row r="177" customFormat="false" ht="14.25" hidden="false" customHeight="true" outlineLevel="0" collapsed="false">
      <c r="A177" s="1" t="n">
        <v>1637</v>
      </c>
      <c r="B177" s="1" t="n">
        <v>77</v>
      </c>
      <c r="C177" s="1" t="n">
        <v>5</v>
      </c>
      <c r="D177" s="1" t="s">
        <v>446</v>
      </c>
      <c r="E177" s="1" t="n">
        <v>3</v>
      </c>
      <c r="F177" s="0" t="str">
        <f aca="false">VLOOKUP(C177,Предметы!$A$1:$C$16,2,0)</f>
        <v>Информатика</v>
      </c>
    </row>
    <row r="178" customFormat="false" ht="14.25" hidden="false" customHeight="true" outlineLevel="0" collapsed="false">
      <c r="A178" s="1" t="n">
        <v>1676</v>
      </c>
      <c r="B178" s="1" t="n">
        <v>49</v>
      </c>
      <c r="C178" s="1" t="n">
        <v>5</v>
      </c>
      <c r="D178" s="1" t="s">
        <v>423</v>
      </c>
      <c r="E178" s="1" t="n">
        <v>3</v>
      </c>
      <c r="F178" s="0" t="str">
        <f aca="false">VLOOKUP(C178,Предметы!$A$1:$C$16,2,0)</f>
        <v>Информатика</v>
      </c>
    </row>
    <row r="179" customFormat="false" ht="14.25" hidden="false" customHeight="true" outlineLevel="0" collapsed="false">
      <c r="A179" s="1" t="n">
        <v>1685</v>
      </c>
      <c r="B179" s="1" t="n">
        <v>22</v>
      </c>
      <c r="C179" s="1" t="n">
        <v>5</v>
      </c>
      <c r="D179" s="1" t="s">
        <v>401</v>
      </c>
      <c r="E179" s="1" t="n">
        <v>4</v>
      </c>
      <c r="F179" s="0" t="str">
        <f aca="false">VLOOKUP(C179,Предметы!$A$1:$C$16,2,0)</f>
        <v>Информатика</v>
      </c>
    </row>
    <row r="180" customFormat="false" ht="14.25" hidden="false" customHeight="true" outlineLevel="0" collapsed="false">
      <c r="A180" s="1" t="n">
        <v>1687</v>
      </c>
      <c r="B180" s="1" t="n">
        <v>56</v>
      </c>
      <c r="C180" s="1" t="n">
        <v>5</v>
      </c>
      <c r="D180" s="1" t="s">
        <v>447</v>
      </c>
      <c r="E180" s="1" t="n">
        <v>4</v>
      </c>
      <c r="F180" s="0" t="str">
        <f aca="false">VLOOKUP(C180,Предметы!$A$1:$C$16,2,0)</f>
        <v>Информатика</v>
      </c>
    </row>
    <row r="181" customFormat="false" ht="14.25" hidden="false" customHeight="true" outlineLevel="0" collapsed="false">
      <c r="A181" s="1" t="n">
        <v>1698</v>
      </c>
      <c r="B181" s="1" t="n">
        <v>105</v>
      </c>
      <c r="C181" s="1" t="n">
        <v>5</v>
      </c>
      <c r="D181" s="1" t="s">
        <v>445</v>
      </c>
      <c r="E181" s="1" t="n">
        <v>4</v>
      </c>
      <c r="F181" s="0" t="str">
        <f aca="false">VLOOKUP(C181,Предметы!$A$1:$C$16,2,0)</f>
        <v>Информатика</v>
      </c>
    </row>
    <row r="182" customFormat="false" ht="14.25" hidden="false" customHeight="true" outlineLevel="0" collapsed="false">
      <c r="A182" s="1" t="n">
        <v>1710</v>
      </c>
      <c r="B182" s="1" t="n">
        <v>27</v>
      </c>
      <c r="C182" s="1" t="n">
        <v>5</v>
      </c>
      <c r="D182" s="1" t="s">
        <v>425</v>
      </c>
      <c r="E182" s="1" t="n">
        <v>4</v>
      </c>
      <c r="F182" s="0" t="str">
        <f aca="false">VLOOKUP(C182,Предметы!$A$1:$C$16,2,0)</f>
        <v>Информатика</v>
      </c>
    </row>
    <row r="183" customFormat="false" ht="14.25" hidden="false" customHeight="true" outlineLevel="0" collapsed="false">
      <c r="A183" s="1" t="n">
        <v>1729</v>
      </c>
      <c r="B183" s="1" t="n">
        <v>12</v>
      </c>
      <c r="C183" s="1" t="n">
        <v>5</v>
      </c>
      <c r="D183" s="1" t="s">
        <v>453</v>
      </c>
      <c r="E183" s="1" t="n">
        <v>5</v>
      </c>
      <c r="F183" s="0" t="str">
        <f aca="false">VLOOKUP(C183,Предметы!$A$1:$C$16,2,0)</f>
        <v>Информатика</v>
      </c>
    </row>
    <row r="184" customFormat="false" ht="14.25" hidden="false" customHeight="true" outlineLevel="0" collapsed="false">
      <c r="A184" s="1" t="n">
        <v>1740</v>
      </c>
      <c r="B184" s="1" t="n">
        <v>32</v>
      </c>
      <c r="C184" s="1" t="n">
        <v>5</v>
      </c>
      <c r="D184" s="1" t="s">
        <v>430</v>
      </c>
      <c r="E184" s="1" t="n">
        <v>3</v>
      </c>
      <c r="F184" s="0" t="str">
        <f aca="false">VLOOKUP(C184,Предметы!$A$1:$C$16,2,0)</f>
        <v>Информатика</v>
      </c>
    </row>
    <row r="185" customFormat="false" ht="14.25" hidden="false" customHeight="true" outlineLevel="0" collapsed="false">
      <c r="A185" s="1" t="n">
        <v>1752</v>
      </c>
      <c r="B185" s="1" t="n">
        <v>80</v>
      </c>
      <c r="C185" s="1" t="n">
        <v>5</v>
      </c>
      <c r="D185" s="1" t="s">
        <v>410</v>
      </c>
      <c r="E185" s="1" t="n">
        <v>4</v>
      </c>
      <c r="F185" s="0" t="str">
        <f aca="false">VLOOKUP(C185,Предметы!$A$1:$C$16,2,0)</f>
        <v>Информатика</v>
      </c>
    </row>
    <row r="186" customFormat="false" ht="14.25" hidden="false" customHeight="true" outlineLevel="0" collapsed="false">
      <c r="A186" s="1" t="n">
        <v>1761</v>
      </c>
      <c r="B186" s="1" t="n">
        <v>45</v>
      </c>
      <c r="C186" s="1" t="n">
        <v>5</v>
      </c>
      <c r="D186" s="1" t="s">
        <v>452</v>
      </c>
      <c r="E186" s="1" t="n">
        <v>3</v>
      </c>
      <c r="F186" s="0" t="str">
        <f aca="false">VLOOKUP(C186,Предметы!$A$1:$C$16,2,0)</f>
        <v>Информатика</v>
      </c>
    </row>
    <row r="187" customFormat="false" ht="14.25" hidden="false" customHeight="true" outlineLevel="0" collapsed="false">
      <c r="A187" s="1" t="n">
        <v>1763</v>
      </c>
      <c r="B187" s="1" t="n">
        <v>72</v>
      </c>
      <c r="C187" s="1" t="n">
        <v>5</v>
      </c>
      <c r="D187" s="1" t="s">
        <v>400</v>
      </c>
      <c r="E187" s="1" t="n">
        <v>5</v>
      </c>
      <c r="F187" s="0" t="str">
        <f aca="false">VLOOKUP(C187,Предметы!$A$1:$C$16,2,0)</f>
        <v>Информатика</v>
      </c>
    </row>
    <row r="188" customFormat="false" ht="14.25" hidden="false" customHeight="true" outlineLevel="0" collapsed="false">
      <c r="A188" s="1" t="n">
        <v>1765</v>
      </c>
      <c r="B188" s="1" t="n">
        <v>103</v>
      </c>
      <c r="C188" s="1" t="n">
        <v>5</v>
      </c>
      <c r="D188" s="1" t="s">
        <v>458</v>
      </c>
      <c r="E188" s="1" t="n">
        <v>3</v>
      </c>
      <c r="F188" s="0" t="str">
        <f aca="false">VLOOKUP(C188,Предметы!$A$1:$C$16,2,0)</f>
        <v>Информатика</v>
      </c>
    </row>
    <row r="189" customFormat="false" ht="14.25" hidden="false" customHeight="true" outlineLevel="0" collapsed="false">
      <c r="A189" s="1" t="n">
        <v>1768</v>
      </c>
      <c r="B189" s="1" t="n">
        <v>44</v>
      </c>
      <c r="C189" s="1" t="n">
        <v>5</v>
      </c>
      <c r="D189" s="1" t="s">
        <v>455</v>
      </c>
      <c r="E189" s="1" t="n">
        <v>4</v>
      </c>
      <c r="F189" s="0" t="str">
        <f aca="false">VLOOKUP(C189,Предметы!$A$1:$C$16,2,0)</f>
        <v>Информатика</v>
      </c>
    </row>
    <row r="190" customFormat="false" ht="14.25" hidden="false" customHeight="true" outlineLevel="0" collapsed="false">
      <c r="A190" s="1" t="n">
        <v>1782</v>
      </c>
      <c r="B190" s="1" t="n">
        <v>56</v>
      </c>
      <c r="C190" s="1" t="n">
        <v>5</v>
      </c>
      <c r="D190" s="1" t="s">
        <v>461</v>
      </c>
      <c r="E190" s="1" t="n">
        <v>3</v>
      </c>
      <c r="F190" s="0" t="str">
        <f aca="false">VLOOKUP(C190,Предметы!$A$1:$C$16,2,0)</f>
        <v>Информатика</v>
      </c>
    </row>
    <row r="191" customFormat="false" ht="14.25" hidden="false" customHeight="true" outlineLevel="0" collapsed="false">
      <c r="A191" s="1" t="n">
        <v>1786</v>
      </c>
      <c r="B191" s="1" t="n">
        <v>64</v>
      </c>
      <c r="C191" s="1" t="n">
        <v>5</v>
      </c>
      <c r="D191" s="1" t="s">
        <v>437</v>
      </c>
      <c r="E191" s="1" t="n">
        <v>5</v>
      </c>
      <c r="F191" s="0" t="str">
        <f aca="false">VLOOKUP(C191,Предметы!$A$1:$C$16,2,0)</f>
        <v>Информатика</v>
      </c>
    </row>
    <row r="192" customFormat="false" ht="14.25" hidden="false" customHeight="true" outlineLevel="0" collapsed="false">
      <c r="A192" s="1" t="n">
        <v>1793</v>
      </c>
      <c r="B192" s="1" t="n">
        <v>67</v>
      </c>
      <c r="C192" s="1" t="n">
        <v>5</v>
      </c>
      <c r="D192" s="1" t="s">
        <v>416</v>
      </c>
      <c r="E192" s="1" t="n">
        <v>4</v>
      </c>
      <c r="F192" s="0" t="str">
        <f aca="false">VLOOKUP(C192,Предметы!$A$1:$C$16,2,0)</f>
        <v>Информатика</v>
      </c>
    </row>
    <row r="193" customFormat="false" ht="14.25" hidden="false" customHeight="true" outlineLevel="0" collapsed="false">
      <c r="A193" s="1" t="n">
        <v>1802</v>
      </c>
      <c r="B193" s="1" t="n">
        <v>29</v>
      </c>
      <c r="C193" s="1" t="n">
        <v>5</v>
      </c>
      <c r="D193" s="1" t="s">
        <v>438</v>
      </c>
      <c r="E193" s="1" t="n">
        <v>2</v>
      </c>
      <c r="F193" s="0" t="str">
        <f aca="false">VLOOKUP(C193,Предметы!$A$1:$C$16,2,0)</f>
        <v>Информатика</v>
      </c>
    </row>
    <row r="194" customFormat="false" ht="14.25" hidden="false" customHeight="true" outlineLevel="0" collapsed="false">
      <c r="A194" s="1" t="n">
        <v>1803</v>
      </c>
      <c r="B194" s="1" t="n">
        <v>34</v>
      </c>
      <c r="C194" s="1" t="n">
        <v>5</v>
      </c>
      <c r="D194" s="1" t="s">
        <v>416</v>
      </c>
      <c r="E194" s="1" t="n">
        <v>4</v>
      </c>
      <c r="F194" s="0" t="str">
        <f aca="false">VLOOKUP(C194,Предметы!$A$1:$C$16,2,0)</f>
        <v>Информатика</v>
      </c>
    </row>
    <row r="195" customFormat="false" ht="14.25" hidden="false" customHeight="true" outlineLevel="0" collapsed="false">
      <c r="A195" s="1" t="n">
        <v>1820</v>
      </c>
      <c r="B195" s="1" t="n">
        <v>96</v>
      </c>
      <c r="C195" s="1" t="n">
        <v>5</v>
      </c>
      <c r="D195" s="1" t="s">
        <v>469</v>
      </c>
      <c r="E195" s="1" t="n">
        <v>3</v>
      </c>
      <c r="F195" s="0" t="str">
        <f aca="false">VLOOKUP(C195,Предметы!$A$1:$C$16,2,0)</f>
        <v>Информатика</v>
      </c>
    </row>
    <row r="196" customFormat="false" ht="14.25" hidden="false" customHeight="true" outlineLevel="0" collapsed="false">
      <c r="A196" s="1" t="n">
        <v>1823</v>
      </c>
      <c r="B196" s="1" t="n">
        <v>57</v>
      </c>
      <c r="C196" s="1" t="n">
        <v>5</v>
      </c>
      <c r="D196" s="1" t="s">
        <v>402</v>
      </c>
      <c r="E196" s="1" t="n">
        <v>4</v>
      </c>
      <c r="F196" s="0" t="str">
        <f aca="false">VLOOKUP(C196,Предметы!$A$1:$C$16,2,0)</f>
        <v>Информатика</v>
      </c>
    </row>
    <row r="197" customFormat="false" ht="14.25" hidden="false" customHeight="true" outlineLevel="0" collapsed="false">
      <c r="A197" s="1" t="n">
        <v>1834</v>
      </c>
      <c r="B197" s="1" t="n">
        <v>59</v>
      </c>
      <c r="C197" s="1" t="n">
        <v>5</v>
      </c>
      <c r="D197" s="1" t="s">
        <v>418</v>
      </c>
      <c r="E197" s="1" t="n">
        <v>4</v>
      </c>
      <c r="F197" s="0" t="str">
        <f aca="false">VLOOKUP(C197,Предметы!$A$1:$C$16,2,0)</f>
        <v>Информатика</v>
      </c>
    </row>
    <row r="198" customFormat="false" ht="14.25" hidden="false" customHeight="true" outlineLevel="0" collapsed="false">
      <c r="A198" s="1" t="n">
        <v>1842</v>
      </c>
      <c r="B198" s="1" t="n">
        <v>113</v>
      </c>
      <c r="C198" s="1" t="n">
        <v>5</v>
      </c>
      <c r="D198" s="1" t="s">
        <v>421</v>
      </c>
      <c r="E198" s="1" t="n">
        <v>4</v>
      </c>
      <c r="F198" s="0" t="str">
        <f aca="false">VLOOKUP(C198,Предметы!$A$1:$C$16,2,0)</f>
        <v>Информатика</v>
      </c>
    </row>
    <row r="199" customFormat="false" ht="14.25" hidden="false" customHeight="true" outlineLevel="0" collapsed="false">
      <c r="A199" s="1" t="n">
        <v>1866</v>
      </c>
      <c r="B199" s="1" t="n">
        <v>101</v>
      </c>
      <c r="C199" s="1" t="n">
        <v>5</v>
      </c>
      <c r="D199" s="1" t="s">
        <v>403</v>
      </c>
      <c r="E199" s="1" t="n">
        <v>4</v>
      </c>
      <c r="F199" s="0" t="str">
        <f aca="false">VLOOKUP(C199,Предметы!$A$1:$C$16,2,0)</f>
        <v>Информатика</v>
      </c>
    </row>
    <row r="200" customFormat="false" ht="14.25" hidden="false" customHeight="true" outlineLevel="0" collapsed="false">
      <c r="A200" s="1" t="n">
        <v>1881</v>
      </c>
      <c r="B200" s="1" t="n">
        <v>50</v>
      </c>
      <c r="C200" s="1" t="n">
        <v>5</v>
      </c>
      <c r="D200" s="1" t="s">
        <v>430</v>
      </c>
      <c r="E200" s="1" t="n">
        <v>2</v>
      </c>
      <c r="F200" s="0" t="str">
        <f aca="false">VLOOKUP(C200,Предметы!$A$1:$C$16,2,0)</f>
        <v>Информатика</v>
      </c>
    </row>
    <row r="201" customFormat="false" ht="14.25" hidden="false" customHeight="true" outlineLevel="0" collapsed="false">
      <c r="A201" s="1" t="n">
        <v>1893</v>
      </c>
      <c r="B201" s="1" t="n">
        <v>15</v>
      </c>
      <c r="C201" s="1" t="n">
        <v>5</v>
      </c>
      <c r="D201" s="1" t="s">
        <v>430</v>
      </c>
      <c r="E201" s="1" t="n">
        <v>4</v>
      </c>
      <c r="F201" s="0" t="str">
        <f aca="false">VLOOKUP(C201,Предметы!$A$1:$C$16,2,0)</f>
        <v>Информатика</v>
      </c>
    </row>
    <row r="202" customFormat="false" ht="14.25" hidden="false" customHeight="true" outlineLevel="0" collapsed="false">
      <c r="A202" s="1" t="n">
        <v>1904</v>
      </c>
      <c r="B202" s="1" t="n">
        <v>117</v>
      </c>
      <c r="C202" s="1" t="n">
        <v>5</v>
      </c>
      <c r="D202" s="1" t="s">
        <v>460</v>
      </c>
      <c r="E202" s="1" t="n">
        <v>3</v>
      </c>
      <c r="F202" s="0" t="str">
        <f aca="false">VLOOKUP(C202,Предметы!$A$1:$C$16,2,0)</f>
        <v>Информатика</v>
      </c>
    </row>
    <row r="203" customFormat="false" ht="14.25" hidden="false" customHeight="true" outlineLevel="0" collapsed="false">
      <c r="A203" s="1" t="n">
        <v>1920</v>
      </c>
      <c r="B203" s="1" t="n">
        <v>26</v>
      </c>
      <c r="C203" s="1" t="n">
        <v>5</v>
      </c>
      <c r="D203" s="1" t="s">
        <v>411</v>
      </c>
      <c r="E203" s="1" t="n">
        <v>5</v>
      </c>
      <c r="F203" s="0" t="str">
        <f aca="false">VLOOKUP(C203,Предметы!$A$1:$C$16,2,0)</f>
        <v>Информатика</v>
      </c>
    </row>
    <row r="204" customFormat="false" ht="14.25" hidden="false" customHeight="true" outlineLevel="0" collapsed="false">
      <c r="A204" s="1" t="n">
        <v>1927</v>
      </c>
      <c r="B204" s="1" t="n">
        <v>39</v>
      </c>
      <c r="C204" s="1" t="n">
        <v>5</v>
      </c>
      <c r="D204" s="1" t="s">
        <v>468</v>
      </c>
      <c r="E204" s="1" t="n">
        <v>3</v>
      </c>
      <c r="F204" s="0" t="str">
        <f aca="false">VLOOKUP(C204,Предметы!$A$1:$C$16,2,0)</f>
        <v>Информатика</v>
      </c>
    </row>
    <row r="205" customFormat="false" ht="14.25" hidden="false" customHeight="true" outlineLevel="0" collapsed="false">
      <c r="A205" s="1" t="n">
        <v>1931</v>
      </c>
      <c r="B205" s="1" t="n">
        <v>98</v>
      </c>
      <c r="C205" s="1" t="n">
        <v>5</v>
      </c>
      <c r="D205" s="1" t="s">
        <v>412</v>
      </c>
      <c r="E205" s="1" t="n">
        <v>5</v>
      </c>
      <c r="F205" s="0" t="str">
        <f aca="false">VLOOKUP(C205,Предметы!$A$1:$C$16,2,0)</f>
        <v>Информатика</v>
      </c>
    </row>
    <row r="206" customFormat="false" ht="14.25" hidden="false" customHeight="true" outlineLevel="0" collapsed="false">
      <c r="A206" s="1" t="n">
        <v>1942</v>
      </c>
      <c r="B206" s="1" t="n">
        <v>62</v>
      </c>
      <c r="C206" s="1" t="n">
        <v>5</v>
      </c>
      <c r="D206" s="1" t="s">
        <v>436</v>
      </c>
      <c r="E206" s="1" t="n">
        <v>3</v>
      </c>
      <c r="F206" s="0" t="str">
        <f aca="false">VLOOKUP(C206,Предметы!$A$1:$C$16,2,0)</f>
        <v>Информатика</v>
      </c>
    </row>
    <row r="207" customFormat="false" ht="14.25" hidden="false" customHeight="true" outlineLevel="0" collapsed="false">
      <c r="A207" s="1" t="n">
        <v>1955</v>
      </c>
      <c r="B207" s="1" t="n">
        <v>71</v>
      </c>
      <c r="C207" s="1" t="n">
        <v>5</v>
      </c>
      <c r="D207" s="1" t="s">
        <v>463</v>
      </c>
      <c r="E207" s="1" t="n">
        <v>4</v>
      </c>
      <c r="F207" s="0" t="str">
        <f aca="false">VLOOKUP(C207,Предметы!$A$1:$C$16,2,0)</f>
        <v>Информатика</v>
      </c>
    </row>
    <row r="208" customFormat="false" ht="14.25" hidden="false" customHeight="true" outlineLevel="0" collapsed="false">
      <c r="A208" s="1" t="n">
        <v>1961</v>
      </c>
      <c r="B208" s="1" t="n">
        <v>61</v>
      </c>
      <c r="C208" s="1" t="n">
        <v>5</v>
      </c>
      <c r="D208" s="1" t="s">
        <v>402</v>
      </c>
      <c r="E208" s="1" t="n">
        <v>4</v>
      </c>
      <c r="F208" s="0" t="str">
        <f aca="false">VLOOKUP(C208,Предметы!$A$1:$C$16,2,0)</f>
        <v>Информатика</v>
      </c>
    </row>
    <row r="209" customFormat="false" ht="14.25" hidden="false" customHeight="true" outlineLevel="0" collapsed="false">
      <c r="A209" s="1" t="n">
        <v>1963</v>
      </c>
      <c r="B209" s="1" t="n">
        <v>5</v>
      </c>
      <c r="C209" s="1" t="n">
        <v>5</v>
      </c>
      <c r="D209" s="1" t="s">
        <v>447</v>
      </c>
      <c r="E209" s="1" t="n">
        <v>4</v>
      </c>
      <c r="F209" s="0" t="str">
        <f aca="false">VLOOKUP(C209,Предметы!$A$1:$C$16,2,0)</f>
        <v>Информатика</v>
      </c>
    </row>
    <row r="210" customFormat="false" ht="14.25" hidden="false" customHeight="true" outlineLevel="0" collapsed="false">
      <c r="A210" s="1" t="n">
        <v>1982</v>
      </c>
      <c r="B210" s="1" t="n">
        <v>54</v>
      </c>
      <c r="C210" s="1" t="n">
        <v>5</v>
      </c>
      <c r="D210" s="1" t="s">
        <v>428</v>
      </c>
      <c r="E210" s="1" t="n">
        <v>4</v>
      </c>
      <c r="F210" s="0" t="str">
        <f aca="false">VLOOKUP(C210,Предметы!$A$1:$C$16,2,0)</f>
        <v>Информатика</v>
      </c>
    </row>
    <row r="211" customFormat="false" ht="14.25" hidden="false" customHeight="true" outlineLevel="0" collapsed="false">
      <c r="A211" s="1" t="n">
        <v>1993</v>
      </c>
      <c r="B211" s="1" t="n">
        <v>92</v>
      </c>
      <c r="C211" s="1" t="n">
        <v>5</v>
      </c>
      <c r="D211" s="1" t="s">
        <v>411</v>
      </c>
      <c r="E211" s="1" t="n">
        <v>4</v>
      </c>
      <c r="F211" s="0" t="str">
        <f aca="false">VLOOKUP(C211,Предметы!$A$1:$C$16,2,0)</f>
        <v>Информатика</v>
      </c>
    </row>
    <row r="212" customFormat="false" ht="14.25" hidden="false" customHeight="true" outlineLevel="0" collapsed="false">
      <c r="A212" s="1" t="n">
        <v>1995</v>
      </c>
      <c r="B212" s="1" t="n">
        <v>76</v>
      </c>
      <c r="C212" s="1" t="n">
        <v>5</v>
      </c>
      <c r="D212" s="1" t="s">
        <v>427</v>
      </c>
      <c r="E212" s="1" t="n">
        <v>5</v>
      </c>
      <c r="F212" s="0" t="str">
        <f aca="false">VLOOKUP(C212,Предметы!$A$1:$C$16,2,0)</f>
        <v>Информатика</v>
      </c>
    </row>
    <row r="213" customFormat="false" ht="14.25" hidden="false" customHeight="true" outlineLevel="0" collapsed="false">
      <c r="A213" s="1" t="n">
        <v>2009</v>
      </c>
      <c r="B213" s="1" t="n">
        <v>89</v>
      </c>
      <c r="C213" s="1" t="n">
        <v>5</v>
      </c>
      <c r="D213" s="1" t="s">
        <v>471</v>
      </c>
      <c r="E213" s="1" t="n">
        <v>4</v>
      </c>
      <c r="F213" s="0" t="str">
        <f aca="false">VLOOKUP(C213,Предметы!$A$1:$C$16,2,0)</f>
        <v>Информатика</v>
      </c>
    </row>
    <row r="214" customFormat="false" ht="14.25" hidden="false" customHeight="true" outlineLevel="0" collapsed="false">
      <c r="A214" s="1" t="n">
        <v>2012</v>
      </c>
      <c r="B214" s="1" t="n">
        <v>69</v>
      </c>
      <c r="C214" s="1" t="n">
        <v>5</v>
      </c>
      <c r="D214" s="1" t="s">
        <v>435</v>
      </c>
      <c r="E214" s="1" t="n">
        <v>4</v>
      </c>
      <c r="F214" s="0" t="str">
        <f aca="false">VLOOKUP(C214,Предметы!$A$1:$C$16,2,0)</f>
        <v>Информатика</v>
      </c>
    </row>
    <row r="215" customFormat="false" ht="14.25" hidden="false" customHeight="true" outlineLevel="0" collapsed="false">
      <c r="A215" s="1" t="n">
        <v>2023</v>
      </c>
      <c r="B215" s="1" t="n">
        <v>119</v>
      </c>
      <c r="C215" s="1" t="n">
        <v>5</v>
      </c>
      <c r="D215" s="1" t="s">
        <v>450</v>
      </c>
      <c r="E215" s="1" t="n">
        <v>4</v>
      </c>
      <c r="F215" s="0" t="str">
        <f aca="false">VLOOKUP(C215,Предметы!$A$1:$C$16,2,0)</f>
        <v>Информатика</v>
      </c>
    </row>
    <row r="216" customFormat="false" ht="14.25" hidden="false" customHeight="true" outlineLevel="0" collapsed="false">
      <c r="A216" s="1" t="n">
        <v>2044</v>
      </c>
      <c r="B216" s="1" t="n">
        <v>58</v>
      </c>
      <c r="C216" s="1" t="n">
        <v>5</v>
      </c>
      <c r="D216" s="1" t="s">
        <v>458</v>
      </c>
      <c r="E216" s="1" t="n">
        <v>5</v>
      </c>
      <c r="F216" s="0" t="str">
        <f aca="false">VLOOKUP(C216,Предметы!$A$1:$C$16,2,0)</f>
        <v>Информатика</v>
      </c>
    </row>
    <row r="217" customFormat="false" ht="14.25" hidden="false" customHeight="true" outlineLevel="0" collapsed="false">
      <c r="A217" s="1" t="n">
        <v>2049</v>
      </c>
      <c r="B217" s="1" t="n">
        <v>86</v>
      </c>
      <c r="C217" s="1" t="n">
        <v>5</v>
      </c>
      <c r="D217" s="1" t="s">
        <v>425</v>
      </c>
      <c r="E217" s="1" t="n">
        <v>2</v>
      </c>
      <c r="F217" s="0" t="str">
        <f aca="false">VLOOKUP(C217,Предметы!$A$1:$C$16,2,0)</f>
        <v>Информатика</v>
      </c>
    </row>
    <row r="218" customFormat="false" ht="14.25" hidden="false" customHeight="true" outlineLevel="0" collapsed="false">
      <c r="A218" s="1" t="n">
        <v>2053</v>
      </c>
      <c r="B218" s="1" t="n">
        <v>75</v>
      </c>
      <c r="C218" s="1" t="n">
        <v>5</v>
      </c>
      <c r="D218" s="1" t="s">
        <v>468</v>
      </c>
      <c r="E218" s="1" t="n">
        <v>5</v>
      </c>
      <c r="F218" s="0" t="str">
        <f aca="false">VLOOKUP(C218,Предметы!$A$1:$C$16,2,0)</f>
        <v>Информатика</v>
      </c>
    </row>
    <row r="219" customFormat="false" ht="14.25" hidden="false" customHeight="true" outlineLevel="0" collapsed="false">
      <c r="A219" s="1" t="n">
        <v>2060</v>
      </c>
      <c r="B219" s="1" t="n">
        <v>120</v>
      </c>
      <c r="C219" s="1" t="n">
        <v>5</v>
      </c>
      <c r="D219" s="1" t="s">
        <v>431</v>
      </c>
      <c r="E219" s="1" t="n">
        <v>5</v>
      </c>
      <c r="F219" s="0" t="str">
        <f aca="false">VLOOKUP(C219,Предметы!$A$1:$C$16,2,0)</f>
        <v>Информатика</v>
      </c>
    </row>
    <row r="220" customFormat="false" ht="14.25" hidden="false" customHeight="true" outlineLevel="0" collapsed="false">
      <c r="A220" s="1" t="n">
        <v>2096</v>
      </c>
      <c r="B220" s="1" t="n">
        <v>102</v>
      </c>
      <c r="C220" s="1" t="n">
        <v>5</v>
      </c>
      <c r="D220" s="1" t="s">
        <v>407</v>
      </c>
      <c r="E220" s="1" t="n">
        <v>5</v>
      </c>
      <c r="F220" s="0" t="str">
        <f aca="false">VLOOKUP(C220,Предметы!$A$1:$C$16,2,0)</f>
        <v>Информатика</v>
      </c>
    </row>
    <row r="221" customFormat="false" ht="14.25" hidden="false" customHeight="true" outlineLevel="0" collapsed="false">
      <c r="A221" s="1" t="n">
        <v>2097</v>
      </c>
      <c r="B221" s="1" t="n">
        <v>54</v>
      </c>
      <c r="C221" s="1" t="n">
        <v>5</v>
      </c>
      <c r="D221" s="1" t="s">
        <v>418</v>
      </c>
      <c r="E221" s="1" t="n">
        <v>4</v>
      </c>
      <c r="F221" s="0" t="str">
        <f aca="false">VLOOKUP(C221,Предметы!$A$1:$C$16,2,0)</f>
        <v>Информатика</v>
      </c>
    </row>
    <row r="222" customFormat="false" ht="14.25" hidden="false" customHeight="true" outlineLevel="0" collapsed="false">
      <c r="A222" s="1" t="n">
        <v>2101</v>
      </c>
      <c r="B222" s="1" t="n">
        <v>69</v>
      </c>
      <c r="C222" s="1" t="n">
        <v>5</v>
      </c>
      <c r="D222" s="1" t="s">
        <v>448</v>
      </c>
      <c r="E222" s="1" t="n">
        <v>4</v>
      </c>
      <c r="F222" s="0" t="str">
        <f aca="false">VLOOKUP(C222,Предметы!$A$1:$C$16,2,0)</f>
        <v>Информатика</v>
      </c>
    </row>
    <row r="223" customFormat="false" ht="14.25" hidden="false" customHeight="true" outlineLevel="0" collapsed="false">
      <c r="A223" s="1" t="n">
        <v>2111</v>
      </c>
      <c r="B223" s="1" t="n">
        <v>84</v>
      </c>
      <c r="C223" s="1" t="n">
        <v>5</v>
      </c>
      <c r="D223" s="1" t="s">
        <v>465</v>
      </c>
      <c r="E223" s="1" t="n">
        <v>4</v>
      </c>
      <c r="F223" s="0" t="str">
        <f aca="false">VLOOKUP(C223,Предметы!$A$1:$C$16,2,0)</f>
        <v>Информатика</v>
      </c>
    </row>
    <row r="224" customFormat="false" ht="14.25" hidden="false" customHeight="true" outlineLevel="0" collapsed="false">
      <c r="A224" s="1" t="n">
        <v>2115</v>
      </c>
      <c r="B224" s="1" t="n">
        <v>57</v>
      </c>
      <c r="C224" s="1" t="n">
        <v>5</v>
      </c>
      <c r="D224" s="1" t="s">
        <v>463</v>
      </c>
      <c r="E224" s="1" t="n">
        <v>5</v>
      </c>
      <c r="F224" s="0" t="str">
        <f aca="false">VLOOKUP(C224,Предметы!$A$1:$C$16,2,0)</f>
        <v>Информатика</v>
      </c>
    </row>
    <row r="225" customFormat="false" ht="14.25" hidden="false" customHeight="true" outlineLevel="0" collapsed="false">
      <c r="A225" s="1" t="n">
        <v>2117</v>
      </c>
      <c r="B225" s="1" t="n">
        <v>4</v>
      </c>
      <c r="C225" s="1" t="n">
        <v>5</v>
      </c>
      <c r="D225" s="1" t="s">
        <v>403</v>
      </c>
      <c r="E225" s="1" t="n">
        <v>3</v>
      </c>
      <c r="F225" s="0" t="str">
        <f aca="false">VLOOKUP(C225,Предметы!$A$1:$C$16,2,0)</f>
        <v>Информатика</v>
      </c>
    </row>
    <row r="226" customFormat="false" ht="14.25" hidden="false" customHeight="true" outlineLevel="0" collapsed="false">
      <c r="A226" s="1" t="n">
        <v>2122</v>
      </c>
      <c r="B226" s="1" t="n">
        <v>33</v>
      </c>
      <c r="C226" s="1" t="n">
        <v>5</v>
      </c>
      <c r="D226" s="1" t="s">
        <v>451</v>
      </c>
      <c r="E226" s="1" t="n">
        <v>3</v>
      </c>
      <c r="F226" s="0" t="str">
        <f aca="false">VLOOKUP(C226,Предметы!$A$1:$C$16,2,0)</f>
        <v>Информатика</v>
      </c>
    </row>
    <row r="227" customFormat="false" ht="14.25" hidden="false" customHeight="true" outlineLevel="0" collapsed="false">
      <c r="A227" s="1" t="n">
        <v>2126</v>
      </c>
      <c r="B227" s="1" t="n">
        <v>33</v>
      </c>
      <c r="C227" s="1" t="n">
        <v>5</v>
      </c>
      <c r="D227" s="1" t="s">
        <v>407</v>
      </c>
      <c r="E227" s="1" t="n">
        <v>4</v>
      </c>
      <c r="F227" s="0" t="str">
        <f aca="false">VLOOKUP(C227,Предметы!$A$1:$C$16,2,0)</f>
        <v>Информатика</v>
      </c>
    </row>
    <row r="228" customFormat="false" ht="14.25" hidden="false" customHeight="true" outlineLevel="0" collapsed="false">
      <c r="A228" s="1" t="n">
        <v>2147</v>
      </c>
      <c r="B228" s="1" t="n">
        <v>97</v>
      </c>
      <c r="C228" s="1" t="n">
        <v>5</v>
      </c>
      <c r="D228" s="1" t="s">
        <v>423</v>
      </c>
      <c r="E228" s="1" t="n">
        <v>5</v>
      </c>
      <c r="F228" s="0" t="str">
        <f aca="false">VLOOKUP(C228,Предметы!$A$1:$C$16,2,0)</f>
        <v>Информатика</v>
      </c>
    </row>
    <row r="229" customFormat="false" ht="14.25" hidden="false" customHeight="true" outlineLevel="0" collapsed="false">
      <c r="A229" s="1" t="n">
        <v>2152</v>
      </c>
      <c r="B229" s="1" t="n">
        <v>5</v>
      </c>
      <c r="C229" s="1" t="n">
        <v>5</v>
      </c>
      <c r="D229" s="1" t="s">
        <v>471</v>
      </c>
      <c r="E229" s="1" t="n">
        <v>5</v>
      </c>
      <c r="F229" s="0" t="str">
        <f aca="false">VLOOKUP(C229,Предметы!$A$1:$C$16,2,0)</f>
        <v>Информатика</v>
      </c>
    </row>
    <row r="230" customFormat="false" ht="14.25" hidden="false" customHeight="true" outlineLevel="0" collapsed="false">
      <c r="A230" s="1" t="n">
        <v>2157</v>
      </c>
      <c r="B230" s="1" t="n">
        <v>102</v>
      </c>
      <c r="C230" s="1" t="n">
        <v>5</v>
      </c>
      <c r="D230" s="1" t="s">
        <v>431</v>
      </c>
      <c r="E230" s="1" t="n">
        <v>4</v>
      </c>
      <c r="F230" s="0" t="str">
        <f aca="false">VLOOKUP(C230,Предметы!$A$1:$C$16,2,0)</f>
        <v>Информатика</v>
      </c>
    </row>
    <row r="231" customFormat="false" ht="14.25" hidden="false" customHeight="true" outlineLevel="0" collapsed="false">
      <c r="A231" s="1" t="n">
        <v>2159</v>
      </c>
      <c r="B231" s="1" t="n">
        <v>58</v>
      </c>
      <c r="C231" s="1" t="n">
        <v>5</v>
      </c>
      <c r="D231" s="1" t="s">
        <v>443</v>
      </c>
      <c r="E231" s="1" t="n">
        <v>2</v>
      </c>
      <c r="F231" s="0" t="str">
        <f aca="false">VLOOKUP(C231,Предметы!$A$1:$C$16,2,0)</f>
        <v>Информатика</v>
      </c>
    </row>
    <row r="232" customFormat="false" ht="14.25" hidden="false" customHeight="true" outlineLevel="0" collapsed="false">
      <c r="A232" s="1" t="n">
        <v>2161</v>
      </c>
      <c r="B232" s="1" t="n">
        <v>112</v>
      </c>
      <c r="C232" s="1" t="n">
        <v>5</v>
      </c>
      <c r="D232" s="1" t="s">
        <v>414</v>
      </c>
      <c r="E232" s="1" t="n">
        <v>3</v>
      </c>
      <c r="F232" s="0" t="str">
        <f aca="false">VLOOKUP(C232,Предметы!$A$1:$C$16,2,0)</f>
        <v>Информатика</v>
      </c>
    </row>
    <row r="233" customFormat="false" ht="14.25" hidden="false" customHeight="true" outlineLevel="0" collapsed="false">
      <c r="A233" s="1" t="n">
        <v>2164</v>
      </c>
      <c r="B233" s="1" t="n">
        <v>113</v>
      </c>
      <c r="C233" s="1" t="n">
        <v>5</v>
      </c>
      <c r="D233" s="1" t="s">
        <v>469</v>
      </c>
      <c r="E233" s="1" t="n">
        <v>3</v>
      </c>
      <c r="F233" s="0" t="str">
        <f aca="false">VLOOKUP(C233,Предметы!$A$1:$C$16,2,0)</f>
        <v>Информатика</v>
      </c>
    </row>
    <row r="234" customFormat="false" ht="14.25" hidden="false" customHeight="true" outlineLevel="0" collapsed="false">
      <c r="A234" s="1" t="n">
        <v>2194</v>
      </c>
      <c r="B234" s="1" t="n">
        <v>8</v>
      </c>
      <c r="C234" s="1" t="n">
        <v>5</v>
      </c>
      <c r="D234" s="1" t="s">
        <v>427</v>
      </c>
      <c r="E234" s="1" t="n">
        <v>4</v>
      </c>
      <c r="F234" s="0" t="str">
        <f aca="false">VLOOKUP(C234,Предметы!$A$1:$C$16,2,0)</f>
        <v>Информатика</v>
      </c>
    </row>
    <row r="235" customFormat="false" ht="14.25" hidden="false" customHeight="true" outlineLevel="0" collapsed="false">
      <c r="A235" s="1" t="n">
        <v>2196</v>
      </c>
      <c r="B235" s="1" t="n">
        <v>75</v>
      </c>
      <c r="C235" s="1" t="n">
        <v>5</v>
      </c>
      <c r="D235" s="1" t="s">
        <v>454</v>
      </c>
      <c r="E235" s="1" t="n">
        <v>4</v>
      </c>
      <c r="F235" s="0" t="str">
        <f aca="false">VLOOKUP(C235,Предметы!$A$1:$C$16,2,0)</f>
        <v>Информатика</v>
      </c>
    </row>
    <row r="236" customFormat="false" ht="14.25" hidden="false" customHeight="true" outlineLevel="0" collapsed="false">
      <c r="A236" s="1" t="n">
        <v>2200</v>
      </c>
      <c r="B236" s="1" t="n">
        <v>76</v>
      </c>
      <c r="C236" s="1" t="n">
        <v>5</v>
      </c>
      <c r="D236" s="1" t="s">
        <v>392</v>
      </c>
      <c r="E236" s="1" t="n">
        <v>5</v>
      </c>
      <c r="F236" s="0" t="str">
        <f aca="false">VLOOKUP(C236,Предметы!$A$1:$C$16,2,0)</f>
        <v>Информатика</v>
      </c>
    </row>
    <row r="237" customFormat="false" ht="14.25" hidden="false" customHeight="true" outlineLevel="0" collapsed="false">
      <c r="A237" s="1" t="n">
        <v>2204</v>
      </c>
      <c r="B237" s="1" t="n">
        <v>111</v>
      </c>
      <c r="C237" s="1" t="n">
        <v>5</v>
      </c>
      <c r="D237" s="1" t="s">
        <v>426</v>
      </c>
      <c r="E237" s="1" t="n">
        <v>5</v>
      </c>
      <c r="F237" s="0" t="str">
        <f aca="false">VLOOKUP(C237,Предметы!$A$1:$C$16,2,0)</f>
        <v>Информатика</v>
      </c>
    </row>
    <row r="238" customFormat="false" ht="14.25" hidden="false" customHeight="true" outlineLevel="0" collapsed="false">
      <c r="A238" s="1" t="n">
        <v>2219</v>
      </c>
      <c r="B238" s="1" t="n">
        <v>127</v>
      </c>
      <c r="C238" s="1" t="n">
        <v>5</v>
      </c>
      <c r="D238" s="1" t="s">
        <v>426</v>
      </c>
      <c r="E238" s="1" t="n">
        <v>3</v>
      </c>
      <c r="F238" s="0" t="str">
        <f aca="false">VLOOKUP(C238,Предметы!$A$1:$C$16,2,0)</f>
        <v>Информатика</v>
      </c>
    </row>
    <row r="239" customFormat="false" ht="14.25" hidden="false" customHeight="true" outlineLevel="0" collapsed="false">
      <c r="A239" s="1" t="n">
        <v>2223</v>
      </c>
      <c r="B239" s="1" t="n">
        <v>83</v>
      </c>
      <c r="C239" s="1" t="n">
        <v>5</v>
      </c>
      <c r="D239" s="1" t="s">
        <v>424</v>
      </c>
      <c r="E239" s="1" t="n">
        <v>5</v>
      </c>
      <c r="F239" s="0" t="str">
        <f aca="false">VLOOKUP(C239,Предметы!$A$1:$C$16,2,0)</f>
        <v>Информатика</v>
      </c>
    </row>
    <row r="240" customFormat="false" ht="14.25" hidden="false" customHeight="true" outlineLevel="0" collapsed="false">
      <c r="A240" s="1" t="n">
        <v>2225</v>
      </c>
      <c r="B240" s="1" t="n">
        <v>48</v>
      </c>
      <c r="C240" s="1" t="n">
        <v>5</v>
      </c>
      <c r="D240" s="1" t="s">
        <v>425</v>
      </c>
      <c r="E240" s="1" t="n">
        <v>5</v>
      </c>
      <c r="F240" s="0" t="str">
        <f aca="false">VLOOKUP(C240,Предметы!$A$1:$C$16,2,0)</f>
        <v>Информатика</v>
      </c>
    </row>
    <row r="241" customFormat="false" ht="14.25" hidden="false" customHeight="true" outlineLevel="0" collapsed="false">
      <c r="A241" s="1" t="n">
        <v>2232</v>
      </c>
      <c r="B241" s="1" t="n">
        <v>7</v>
      </c>
      <c r="C241" s="1" t="n">
        <v>5</v>
      </c>
      <c r="D241" s="1" t="s">
        <v>451</v>
      </c>
      <c r="E241" s="1" t="n">
        <v>5</v>
      </c>
      <c r="F241" s="0" t="str">
        <f aca="false">VLOOKUP(C241,Предметы!$A$1:$C$16,2,0)</f>
        <v>Информатика</v>
      </c>
    </row>
    <row r="242" customFormat="false" ht="14.25" hidden="false" customHeight="true" outlineLevel="0" collapsed="false">
      <c r="A242" s="1" t="n">
        <v>2235</v>
      </c>
      <c r="B242" s="1" t="n">
        <v>103</v>
      </c>
      <c r="C242" s="1" t="n">
        <v>5</v>
      </c>
      <c r="D242" s="1" t="s">
        <v>434</v>
      </c>
      <c r="E242" s="1" t="n">
        <v>4</v>
      </c>
      <c r="F242" s="0" t="str">
        <f aca="false">VLOOKUP(C242,Предметы!$A$1:$C$16,2,0)</f>
        <v>Информатика</v>
      </c>
    </row>
    <row r="243" customFormat="false" ht="14.25" hidden="false" customHeight="true" outlineLevel="0" collapsed="false">
      <c r="A243" s="1" t="n">
        <v>2246</v>
      </c>
      <c r="B243" s="1" t="n">
        <v>108</v>
      </c>
      <c r="C243" s="1" t="n">
        <v>5</v>
      </c>
      <c r="D243" s="1" t="s">
        <v>394</v>
      </c>
      <c r="E243" s="1" t="n">
        <v>4</v>
      </c>
      <c r="F243" s="0" t="str">
        <f aca="false">VLOOKUP(C243,Предметы!$A$1:$C$16,2,0)</f>
        <v>Информатика</v>
      </c>
    </row>
    <row r="244" customFormat="false" ht="14.25" hidden="false" customHeight="true" outlineLevel="0" collapsed="false">
      <c r="A244" s="1" t="n">
        <v>2257</v>
      </c>
      <c r="B244" s="1" t="n">
        <v>34</v>
      </c>
      <c r="C244" s="1" t="n">
        <v>5</v>
      </c>
      <c r="D244" s="1" t="s">
        <v>406</v>
      </c>
      <c r="E244" s="1" t="n">
        <v>4</v>
      </c>
      <c r="F244" s="0" t="str">
        <f aca="false">VLOOKUP(C244,Предметы!$A$1:$C$16,2,0)</f>
        <v>Информатика</v>
      </c>
    </row>
    <row r="245" customFormat="false" ht="14.25" hidden="false" customHeight="true" outlineLevel="0" collapsed="false">
      <c r="A245" s="1" t="n">
        <v>2269</v>
      </c>
      <c r="B245" s="1" t="n">
        <v>90</v>
      </c>
      <c r="C245" s="1" t="n">
        <v>5</v>
      </c>
      <c r="D245" s="1" t="s">
        <v>399</v>
      </c>
      <c r="E245" s="1" t="n">
        <v>4</v>
      </c>
      <c r="F245" s="0" t="str">
        <f aca="false">VLOOKUP(C245,Предметы!$A$1:$C$16,2,0)</f>
        <v>Информатика</v>
      </c>
    </row>
    <row r="246" customFormat="false" ht="14.25" hidden="false" customHeight="true" outlineLevel="0" collapsed="false">
      <c r="A246" s="1" t="n">
        <v>2281</v>
      </c>
      <c r="B246" s="1" t="n">
        <v>110</v>
      </c>
      <c r="C246" s="1" t="n">
        <v>5</v>
      </c>
      <c r="D246" s="1" t="s">
        <v>468</v>
      </c>
      <c r="E246" s="1" t="n">
        <v>2</v>
      </c>
      <c r="F246" s="0" t="str">
        <f aca="false">VLOOKUP(C246,Предметы!$A$1:$C$16,2,0)</f>
        <v>Информатика</v>
      </c>
    </row>
    <row r="247" customFormat="false" ht="14.25" hidden="false" customHeight="true" outlineLevel="0" collapsed="false">
      <c r="A247" s="1" t="n">
        <v>2302</v>
      </c>
      <c r="B247" s="1" t="n">
        <v>81</v>
      </c>
      <c r="C247" s="1" t="n">
        <v>5</v>
      </c>
      <c r="D247" s="1" t="s">
        <v>424</v>
      </c>
      <c r="E247" s="1" t="n">
        <v>4</v>
      </c>
      <c r="F247" s="0" t="str">
        <f aca="false">VLOOKUP(C247,Предметы!$A$1:$C$16,2,0)</f>
        <v>Информатика</v>
      </c>
    </row>
    <row r="248" customFormat="false" ht="14.25" hidden="false" customHeight="true" outlineLevel="0" collapsed="false">
      <c r="A248" s="1" t="n">
        <v>2308</v>
      </c>
      <c r="B248" s="1" t="n">
        <v>23</v>
      </c>
      <c r="C248" s="1" t="n">
        <v>5</v>
      </c>
      <c r="D248" s="1" t="s">
        <v>407</v>
      </c>
      <c r="E248" s="1" t="n">
        <v>4</v>
      </c>
      <c r="F248" s="0" t="str">
        <f aca="false">VLOOKUP(C248,Предметы!$A$1:$C$16,2,0)</f>
        <v>Информатика</v>
      </c>
    </row>
    <row r="249" customFormat="false" ht="14.25" hidden="false" customHeight="true" outlineLevel="0" collapsed="false">
      <c r="A249" s="1" t="n">
        <v>2341</v>
      </c>
      <c r="B249" s="1" t="n">
        <v>96</v>
      </c>
      <c r="C249" s="1" t="n">
        <v>5</v>
      </c>
      <c r="D249" s="1" t="s">
        <v>439</v>
      </c>
      <c r="E249" s="1" t="n">
        <v>3</v>
      </c>
      <c r="F249" s="0" t="str">
        <f aca="false">VLOOKUP(C249,Предметы!$A$1:$C$16,2,0)</f>
        <v>Информатика</v>
      </c>
    </row>
    <row r="250" customFormat="false" ht="14.25" hidden="false" customHeight="true" outlineLevel="0" collapsed="false">
      <c r="A250" s="1" t="n">
        <v>2363</v>
      </c>
      <c r="B250" s="1" t="n">
        <v>49</v>
      </c>
      <c r="C250" s="1" t="n">
        <v>5</v>
      </c>
      <c r="D250" s="1" t="s">
        <v>469</v>
      </c>
      <c r="E250" s="1" t="n">
        <v>4</v>
      </c>
      <c r="F250" s="0" t="str">
        <f aca="false">VLOOKUP(C250,Предметы!$A$1:$C$16,2,0)</f>
        <v>Информатика</v>
      </c>
    </row>
    <row r="251" customFormat="false" ht="14.25" hidden="false" customHeight="true" outlineLevel="0" collapsed="false">
      <c r="A251" s="1" t="n">
        <v>2365</v>
      </c>
      <c r="B251" s="1" t="n">
        <v>95</v>
      </c>
      <c r="C251" s="1" t="n">
        <v>5</v>
      </c>
      <c r="D251" s="1" t="s">
        <v>472</v>
      </c>
      <c r="E251" s="1" t="n">
        <v>2</v>
      </c>
      <c r="F251" s="0" t="str">
        <f aca="false">VLOOKUP(C251,Предметы!$A$1:$C$16,2,0)</f>
        <v>Информатика</v>
      </c>
    </row>
    <row r="252" customFormat="false" ht="14.25" hidden="false" customHeight="true" outlineLevel="0" collapsed="false">
      <c r="A252" s="1" t="n">
        <v>2371</v>
      </c>
      <c r="B252" s="1" t="n">
        <v>8</v>
      </c>
      <c r="C252" s="1" t="n">
        <v>5</v>
      </c>
      <c r="D252" s="1" t="s">
        <v>425</v>
      </c>
      <c r="E252" s="1" t="n">
        <v>5</v>
      </c>
      <c r="F252" s="0" t="str">
        <f aca="false">VLOOKUP(C252,Предметы!$A$1:$C$16,2,0)</f>
        <v>Информатика</v>
      </c>
    </row>
    <row r="253" customFormat="false" ht="14.25" hidden="false" customHeight="true" outlineLevel="0" collapsed="false">
      <c r="A253" s="1" t="n">
        <v>2378</v>
      </c>
      <c r="B253" s="1" t="n">
        <v>92</v>
      </c>
      <c r="C253" s="1" t="n">
        <v>5</v>
      </c>
      <c r="D253" s="1" t="s">
        <v>444</v>
      </c>
      <c r="E253" s="1" t="n">
        <v>5</v>
      </c>
      <c r="F253" s="0" t="str">
        <f aca="false">VLOOKUP(C253,Предметы!$A$1:$C$16,2,0)</f>
        <v>Информатика</v>
      </c>
    </row>
    <row r="254" customFormat="false" ht="14.25" hidden="false" customHeight="true" outlineLevel="0" collapsed="false">
      <c r="A254" s="1" t="n">
        <v>2387</v>
      </c>
      <c r="B254" s="1" t="n">
        <v>86</v>
      </c>
      <c r="C254" s="1" t="n">
        <v>5</v>
      </c>
      <c r="D254" s="1" t="s">
        <v>416</v>
      </c>
      <c r="E254" s="1" t="n">
        <v>3</v>
      </c>
      <c r="F254" s="0" t="str">
        <f aca="false">VLOOKUP(C254,Предметы!$A$1:$C$16,2,0)</f>
        <v>Информатика</v>
      </c>
    </row>
    <row r="255" customFormat="false" ht="14.25" hidden="false" customHeight="true" outlineLevel="0" collapsed="false">
      <c r="A255" s="1" t="n">
        <v>2391</v>
      </c>
      <c r="B255" s="1" t="n">
        <v>126</v>
      </c>
      <c r="C255" s="1" t="n">
        <v>5</v>
      </c>
      <c r="D255" s="1" t="s">
        <v>425</v>
      </c>
      <c r="E255" s="1" t="n">
        <v>5</v>
      </c>
      <c r="F255" s="0" t="str">
        <f aca="false">VLOOKUP(C255,Предметы!$A$1:$C$16,2,0)</f>
        <v>Информатика</v>
      </c>
    </row>
    <row r="256" customFormat="false" ht="14.25" hidden="false" customHeight="true" outlineLevel="0" collapsed="false">
      <c r="A256" s="1" t="n">
        <v>2394</v>
      </c>
      <c r="B256" s="1" t="n">
        <v>50</v>
      </c>
      <c r="C256" s="1" t="n">
        <v>5</v>
      </c>
      <c r="D256" s="1" t="s">
        <v>450</v>
      </c>
      <c r="E256" s="1" t="n">
        <v>4</v>
      </c>
      <c r="F256" s="0" t="str">
        <f aca="false">VLOOKUP(C256,Предметы!$A$1:$C$16,2,0)</f>
        <v>Информатика</v>
      </c>
    </row>
    <row r="257" customFormat="false" ht="14.25" hidden="false" customHeight="true" outlineLevel="0" collapsed="false">
      <c r="A257" s="1" t="n">
        <v>2412</v>
      </c>
      <c r="B257" s="1" t="n">
        <v>89</v>
      </c>
      <c r="C257" s="1" t="n">
        <v>5</v>
      </c>
      <c r="D257" s="1" t="s">
        <v>473</v>
      </c>
      <c r="E257" s="1" t="n">
        <v>4</v>
      </c>
      <c r="F257" s="0" t="str">
        <f aca="false">VLOOKUP(C257,Предметы!$A$1:$C$16,2,0)</f>
        <v>Информатика</v>
      </c>
    </row>
    <row r="258" customFormat="false" ht="14.25" hidden="false" customHeight="true" outlineLevel="0" collapsed="false">
      <c r="A258" s="1" t="n">
        <v>2424</v>
      </c>
      <c r="B258" s="1" t="n">
        <v>27</v>
      </c>
      <c r="C258" s="1" t="n">
        <v>5</v>
      </c>
      <c r="D258" s="1" t="s">
        <v>464</v>
      </c>
      <c r="E258" s="1" t="n">
        <v>3</v>
      </c>
      <c r="F258" s="0" t="str">
        <f aca="false">VLOOKUP(C258,Предметы!$A$1:$C$16,2,0)</f>
        <v>Информатика</v>
      </c>
    </row>
    <row r="259" customFormat="false" ht="14.25" hidden="false" customHeight="true" outlineLevel="0" collapsed="false">
      <c r="A259" s="1" t="n">
        <v>2429</v>
      </c>
      <c r="B259" s="1" t="n">
        <v>86</v>
      </c>
      <c r="C259" s="1" t="n">
        <v>5</v>
      </c>
      <c r="D259" s="1" t="s">
        <v>414</v>
      </c>
      <c r="E259" s="1" t="n">
        <v>4</v>
      </c>
      <c r="F259" s="0" t="str">
        <f aca="false">VLOOKUP(C259,Предметы!$A$1:$C$16,2,0)</f>
        <v>Информатика</v>
      </c>
    </row>
    <row r="260" customFormat="false" ht="14.25" hidden="false" customHeight="true" outlineLevel="0" collapsed="false">
      <c r="A260" s="1" t="n">
        <v>2432</v>
      </c>
      <c r="B260" s="1" t="n">
        <v>36</v>
      </c>
      <c r="C260" s="1" t="n">
        <v>5</v>
      </c>
      <c r="D260" s="1" t="s">
        <v>434</v>
      </c>
      <c r="E260" s="1" t="n">
        <v>2</v>
      </c>
      <c r="F260" s="0" t="str">
        <f aca="false">VLOOKUP(C260,Предметы!$A$1:$C$16,2,0)</f>
        <v>Информатика</v>
      </c>
    </row>
    <row r="261" customFormat="false" ht="14.25" hidden="false" customHeight="true" outlineLevel="0" collapsed="false">
      <c r="A261" s="1" t="n">
        <v>2435</v>
      </c>
      <c r="B261" s="1" t="n">
        <v>50</v>
      </c>
      <c r="C261" s="1" t="n">
        <v>5</v>
      </c>
      <c r="D261" s="1" t="s">
        <v>401</v>
      </c>
      <c r="E261" s="1" t="n">
        <v>3</v>
      </c>
      <c r="F261" s="0" t="str">
        <f aca="false">VLOOKUP(C261,Предметы!$A$1:$C$16,2,0)</f>
        <v>Информатика</v>
      </c>
    </row>
    <row r="262" customFormat="false" ht="14.25" hidden="false" customHeight="true" outlineLevel="0" collapsed="false">
      <c r="A262" s="1" t="n">
        <v>2439</v>
      </c>
      <c r="B262" s="1" t="n">
        <v>12</v>
      </c>
      <c r="C262" s="1" t="n">
        <v>5</v>
      </c>
      <c r="D262" s="1" t="s">
        <v>395</v>
      </c>
      <c r="E262" s="1" t="n">
        <v>4</v>
      </c>
      <c r="F262" s="0" t="str">
        <f aca="false">VLOOKUP(C262,Предметы!$A$1:$C$16,2,0)</f>
        <v>Информатика</v>
      </c>
    </row>
    <row r="263" customFormat="false" ht="14.25" hidden="false" customHeight="true" outlineLevel="0" collapsed="false">
      <c r="A263" s="1" t="n">
        <v>2455</v>
      </c>
      <c r="B263" s="1" t="n">
        <v>52</v>
      </c>
      <c r="C263" s="1" t="n">
        <v>5</v>
      </c>
      <c r="D263" s="1" t="s">
        <v>452</v>
      </c>
      <c r="E263" s="1" t="n">
        <v>3</v>
      </c>
      <c r="F263" s="0" t="str">
        <f aca="false">VLOOKUP(C263,Предметы!$A$1:$C$16,2,0)</f>
        <v>Информатика</v>
      </c>
    </row>
    <row r="264" customFormat="false" ht="14.25" hidden="false" customHeight="true" outlineLevel="0" collapsed="false">
      <c r="A264" s="1" t="n">
        <v>2461</v>
      </c>
      <c r="B264" s="1" t="n">
        <v>80</v>
      </c>
      <c r="C264" s="1" t="n">
        <v>5</v>
      </c>
      <c r="D264" s="1" t="s">
        <v>455</v>
      </c>
      <c r="E264" s="1" t="n">
        <v>5</v>
      </c>
      <c r="F264" s="0" t="str">
        <f aca="false">VLOOKUP(C264,Предметы!$A$1:$C$16,2,0)</f>
        <v>Информатика</v>
      </c>
    </row>
    <row r="265" customFormat="false" ht="14.25" hidden="false" customHeight="true" outlineLevel="0" collapsed="false">
      <c r="A265" s="1" t="n">
        <v>2470</v>
      </c>
      <c r="B265" s="1" t="n">
        <v>120</v>
      </c>
      <c r="C265" s="1" t="n">
        <v>5</v>
      </c>
      <c r="D265" s="1" t="s">
        <v>406</v>
      </c>
      <c r="E265" s="1" t="n">
        <v>5</v>
      </c>
      <c r="F265" s="0" t="str">
        <f aca="false">VLOOKUP(C265,Предметы!$A$1:$C$16,2,0)</f>
        <v>Информатика</v>
      </c>
    </row>
    <row r="266" customFormat="false" ht="14.25" hidden="false" customHeight="true" outlineLevel="0" collapsed="false">
      <c r="A266" s="1" t="n">
        <v>2475</v>
      </c>
      <c r="B266" s="1" t="n">
        <v>111</v>
      </c>
      <c r="C266" s="1" t="n">
        <v>5</v>
      </c>
      <c r="D266" s="1" t="s">
        <v>465</v>
      </c>
      <c r="E266" s="1" t="n">
        <v>3</v>
      </c>
      <c r="F266" s="0" t="str">
        <f aca="false">VLOOKUP(C266,Предметы!$A$1:$C$16,2,0)</f>
        <v>Информатика</v>
      </c>
    </row>
    <row r="267" customFormat="false" ht="14.25" hidden="false" customHeight="true" outlineLevel="0" collapsed="false">
      <c r="A267" s="1" t="n">
        <v>2504</v>
      </c>
      <c r="B267" s="1" t="n">
        <v>67</v>
      </c>
      <c r="C267" s="1" t="n">
        <v>5</v>
      </c>
      <c r="D267" s="1" t="s">
        <v>436</v>
      </c>
      <c r="E267" s="1" t="n">
        <v>3</v>
      </c>
      <c r="F267" s="0" t="str">
        <f aca="false">VLOOKUP(C267,Предметы!$A$1:$C$16,2,0)</f>
        <v>Информатика</v>
      </c>
    </row>
    <row r="268" customFormat="false" ht="14.25" hidden="false" customHeight="true" outlineLevel="0" collapsed="false">
      <c r="A268" s="1" t="n">
        <v>2505</v>
      </c>
      <c r="B268" s="1" t="n">
        <v>47</v>
      </c>
      <c r="C268" s="1" t="n">
        <v>5</v>
      </c>
      <c r="D268" s="1" t="s">
        <v>416</v>
      </c>
      <c r="E268" s="1" t="n">
        <v>4</v>
      </c>
      <c r="F268" s="0" t="str">
        <f aca="false">VLOOKUP(C268,Предметы!$A$1:$C$16,2,0)</f>
        <v>Информатика</v>
      </c>
    </row>
    <row r="269" customFormat="false" ht="14.25" hidden="false" customHeight="true" outlineLevel="0" collapsed="false">
      <c r="A269" s="1" t="n">
        <v>2507</v>
      </c>
      <c r="B269" s="1" t="n">
        <v>76</v>
      </c>
      <c r="C269" s="1" t="n">
        <v>5</v>
      </c>
      <c r="D269" s="1" t="s">
        <v>401</v>
      </c>
      <c r="E269" s="1" t="n">
        <v>5</v>
      </c>
      <c r="F269" s="0" t="str">
        <f aca="false">VLOOKUP(C269,Предметы!$A$1:$C$16,2,0)</f>
        <v>Информатика</v>
      </c>
    </row>
    <row r="270" customFormat="false" ht="14.25" hidden="false" customHeight="true" outlineLevel="0" collapsed="false">
      <c r="A270" s="1" t="n">
        <v>2512</v>
      </c>
      <c r="B270" s="1" t="n">
        <v>3</v>
      </c>
      <c r="C270" s="1" t="n">
        <v>5</v>
      </c>
      <c r="D270" s="1" t="s">
        <v>442</v>
      </c>
      <c r="E270" s="1" t="n">
        <v>3</v>
      </c>
      <c r="F270" s="0" t="str">
        <f aca="false">VLOOKUP(C270,Предметы!$A$1:$C$16,2,0)</f>
        <v>Информатика</v>
      </c>
    </row>
    <row r="271" customFormat="false" ht="14.25" hidden="false" customHeight="true" outlineLevel="0" collapsed="false">
      <c r="A271" s="1" t="n">
        <v>2528</v>
      </c>
      <c r="B271" s="1" t="n">
        <v>62</v>
      </c>
      <c r="C271" s="1" t="n">
        <v>5</v>
      </c>
      <c r="D271" s="1" t="s">
        <v>454</v>
      </c>
      <c r="E271" s="1" t="n">
        <v>4</v>
      </c>
      <c r="F271" s="0" t="str">
        <f aca="false">VLOOKUP(C271,Предметы!$A$1:$C$16,2,0)</f>
        <v>Информатика</v>
      </c>
    </row>
    <row r="272" customFormat="false" ht="14.25" hidden="false" customHeight="true" outlineLevel="0" collapsed="false">
      <c r="A272" s="1" t="n">
        <v>2535</v>
      </c>
      <c r="B272" s="1" t="n">
        <v>84</v>
      </c>
      <c r="C272" s="1" t="n">
        <v>5</v>
      </c>
      <c r="D272" s="1" t="s">
        <v>446</v>
      </c>
      <c r="E272" s="1" t="n">
        <v>4</v>
      </c>
      <c r="F272" s="0" t="str">
        <f aca="false">VLOOKUP(C272,Предметы!$A$1:$C$16,2,0)</f>
        <v>Информатика</v>
      </c>
    </row>
    <row r="273" customFormat="false" ht="14.25" hidden="false" customHeight="true" outlineLevel="0" collapsed="false">
      <c r="A273" s="1" t="n">
        <v>2541</v>
      </c>
      <c r="B273" s="1" t="n">
        <v>49</v>
      </c>
      <c r="C273" s="1" t="n">
        <v>5</v>
      </c>
      <c r="D273" s="1" t="s">
        <v>406</v>
      </c>
      <c r="E273" s="1" t="n">
        <v>5</v>
      </c>
      <c r="F273" s="0" t="str">
        <f aca="false">VLOOKUP(C273,Предметы!$A$1:$C$16,2,0)</f>
        <v>Информатика</v>
      </c>
    </row>
    <row r="274" customFormat="false" ht="14.25" hidden="false" customHeight="true" outlineLevel="0" collapsed="false">
      <c r="A274" s="1" t="n">
        <v>2547</v>
      </c>
      <c r="B274" s="1" t="n">
        <v>127</v>
      </c>
      <c r="C274" s="1" t="n">
        <v>5</v>
      </c>
      <c r="D274" s="1" t="s">
        <v>441</v>
      </c>
      <c r="E274" s="1" t="n">
        <v>4</v>
      </c>
      <c r="F274" s="0" t="str">
        <f aca="false">VLOOKUP(C274,Предметы!$A$1:$C$16,2,0)</f>
        <v>Информатика</v>
      </c>
    </row>
    <row r="275" customFormat="false" ht="14.25" hidden="false" customHeight="true" outlineLevel="0" collapsed="false">
      <c r="A275" s="1" t="n">
        <v>2552</v>
      </c>
      <c r="B275" s="1" t="n">
        <v>23</v>
      </c>
      <c r="C275" s="1" t="n">
        <v>5</v>
      </c>
      <c r="D275" s="1" t="s">
        <v>428</v>
      </c>
      <c r="E275" s="1" t="n">
        <v>4</v>
      </c>
      <c r="F275" s="0" t="str">
        <f aca="false">VLOOKUP(C275,Предметы!$A$1:$C$16,2,0)</f>
        <v>Информатика</v>
      </c>
    </row>
    <row r="276" customFormat="false" ht="14.25" hidden="false" customHeight="true" outlineLevel="0" collapsed="false">
      <c r="A276" s="1" t="n">
        <v>2555</v>
      </c>
      <c r="B276" s="1" t="n">
        <v>87</v>
      </c>
      <c r="C276" s="1" t="n">
        <v>5</v>
      </c>
      <c r="D276" s="1" t="s">
        <v>392</v>
      </c>
      <c r="E276" s="1" t="n">
        <v>3</v>
      </c>
      <c r="F276" s="0" t="str">
        <f aca="false">VLOOKUP(C276,Предметы!$A$1:$C$16,2,0)</f>
        <v>Информатика</v>
      </c>
    </row>
    <row r="277" customFormat="false" ht="14.25" hidden="false" customHeight="true" outlineLevel="0" collapsed="false">
      <c r="A277" s="1" t="n">
        <v>2557</v>
      </c>
      <c r="B277" s="1" t="n">
        <v>89</v>
      </c>
      <c r="C277" s="1" t="n">
        <v>5</v>
      </c>
      <c r="D277" s="1" t="s">
        <v>407</v>
      </c>
      <c r="E277" s="1" t="n">
        <v>4</v>
      </c>
      <c r="F277" s="0" t="str">
        <f aca="false">VLOOKUP(C277,Предметы!$A$1:$C$16,2,0)</f>
        <v>Информатика</v>
      </c>
    </row>
    <row r="278" customFormat="false" ht="14.25" hidden="false" customHeight="true" outlineLevel="0" collapsed="false">
      <c r="A278" s="1" t="n">
        <v>2564</v>
      </c>
      <c r="B278" s="1" t="n">
        <v>8</v>
      </c>
      <c r="C278" s="1" t="n">
        <v>5</v>
      </c>
      <c r="D278" s="1" t="s">
        <v>407</v>
      </c>
      <c r="E278" s="1" t="n">
        <v>5</v>
      </c>
      <c r="F278" s="0" t="str">
        <f aca="false">VLOOKUP(C278,Предметы!$A$1:$C$16,2,0)</f>
        <v>Информатика</v>
      </c>
    </row>
    <row r="279" customFormat="false" ht="14.25" hidden="false" customHeight="true" outlineLevel="0" collapsed="false">
      <c r="A279" s="1" t="n">
        <v>2568</v>
      </c>
      <c r="B279" s="1" t="n">
        <v>116</v>
      </c>
      <c r="C279" s="1" t="n">
        <v>5</v>
      </c>
      <c r="D279" s="1" t="s">
        <v>402</v>
      </c>
      <c r="E279" s="1" t="n">
        <v>4</v>
      </c>
      <c r="F279" s="0" t="str">
        <f aca="false">VLOOKUP(C279,Предметы!$A$1:$C$16,2,0)</f>
        <v>Информатика</v>
      </c>
    </row>
    <row r="280" customFormat="false" ht="14.25" hidden="false" customHeight="true" outlineLevel="0" collapsed="false">
      <c r="A280" s="1" t="n">
        <v>2575</v>
      </c>
      <c r="B280" s="1" t="n">
        <v>20</v>
      </c>
      <c r="C280" s="1" t="n">
        <v>5</v>
      </c>
      <c r="D280" s="1" t="s">
        <v>396</v>
      </c>
      <c r="E280" s="1" t="n">
        <v>4</v>
      </c>
      <c r="F280" s="0" t="str">
        <f aca="false">VLOOKUP(C280,Предметы!$A$1:$C$16,2,0)</f>
        <v>Информатика</v>
      </c>
    </row>
    <row r="281" customFormat="false" ht="14.25" hidden="false" customHeight="true" outlineLevel="0" collapsed="false">
      <c r="A281" s="1" t="n">
        <v>2585</v>
      </c>
      <c r="B281" s="1" t="n">
        <v>124</v>
      </c>
      <c r="C281" s="1" t="n">
        <v>5</v>
      </c>
      <c r="D281" s="1" t="s">
        <v>457</v>
      </c>
      <c r="E281" s="1" t="n">
        <v>4</v>
      </c>
      <c r="F281" s="0" t="str">
        <f aca="false">VLOOKUP(C281,Предметы!$A$1:$C$16,2,0)</f>
        <v>Информатика</v>
      </c>
    </row>
    <row r="282" customFormat="false" ht="14.25" hidden="false" customHeight="true" outlineLevel="0" collapsed="false">
      <c r="A282" s="1" t="n">
        <v>2619</v>
      </c>
      <c r="B282" s="1" t="n">
        <v>85</v>
      </c>
      <c r="C282" s="1" t="n">
        <v>5</v>
      </c>
      <c r="D282" s="1" t="s">
        <v>408</v>
      </c>
      <c r="E282" s="1" t="n">
        <v>5</v>
      </c>
      <c r="F282" s="0" t="str">
        <f aca="false">VLOOKUP(C282,Предметы!$A$1:$C$16,2,0)</f>
        <v>Информатика</v>
      </c>
    </row>
    <row r="283" customFormat="false" ht="14.25" hidden="false" customHeight="true" outlineLevel="0" collapsed="false">
      <c r="A283" s="1" t="n">
        <v>2623</v>
      </c>
      <c r="B283" s="1" t="n">
        <v>79</v>
      </c>
      <c r="C283" s="1" t="n">
        <v>5</v>
      </c>
      <c r="D283" s="1" t="s">
        <v>473</v>
      </c>
      <c r="E283" s="1" t="n">
        <v>4</v>
      </c>
      <c r="F283" s="0" t="str">
        <f aca="false">VLOOKUP(C283,Предметы!$A$1:$C$16,2,0)</f>
        <v>Информатика</v>
      </c>
    </row>
    <row r="284" customFormat="false" ht="14.25" hidden="false" customHeight="true" outlineLevel="0" collapsed="false">
      <c r="A284" s="1" t="n">
        <v>2642</v>
      </c>
      <c r="B284" s="1" t="n">
        <v>44</v>
      </c>
      <c r="C284" s="1" t="n">
        <v>5</v>
      </c>
      <c r="D284" s="1" t="s">
        <v>469</v>
      </c>
      <c r="E284" s="1" t="n">
        <v>4</v>
      </c>
      <c r="F284" s="0" t="str">
        <f aca="false">VLOOKUP(C284,Предметы!$A$1:$C$16,2,0)</f>
        <v>Информатика</v>
      </c>
    </row>
    <row r="285" customFormat="false" ht="14.25" hidden="false" customHeight="true" outlineLevel="0" collapsed="false">
      <c r="A285" s="1" t="n">
        <v>2646</v>
      </c>
      <c r="B285" s="1" t="n">
        <v>19</v>
      </c>
      <c r="C285" s="1" t="n">
        <v>5</v>
      </c>
      <c r="D285" s="1" t="s">
        <v>396</v>
      </c>
      <c r="E285" s="1" t="n">
        <v>4</v>
      </c>
      <c r="F285" s="0" t="str">
        <f aca="false">VLOOKUP(C285,Предметы!$A$1:$C$16,2,0)</f>
        <v>Информатика</v>
      </c>
    </row>
    <row r="286" customFormat="false" ht="14.25" hidden="false" customHeight="true" outlineLevel="0" collapsed="false">
      <c r="A286" s="1" t="n">
        <v>2657</v>
      </c>
      <c r="B286" s="1" t="n">
        <v>40</v>
      </c>
      <c r="C286" s="1" t="n">
        <v>5</v>
      </c>
      <c r="D286" s="1" t="s">
        <v>425</v>
      </c>
      <c r="E286" s="1" t="n">
        <v>5</v>
      </c>
      <c r="F286" s="0" t="str">
        <f aca="false">VLOOKUP(C286,Предметы!$A$1:$C$16,2,0)</f>
        <v>Информатика</v>
      </c>
    </row>
    <row r="287" customFormat="false" ht="14.25" hidden="false" customHeight="true" outlineLevel="0" collapsed="false">
      <c r="A287" s="1" t="n">
        <v>2663</v>
      </c>
      <c r="B287" s="1" t="n">
        <v>24</v>
      </c>
      <c r="C287" s="1" t="n">
        <v>5</v>
      </c>
      <c r="D287" s="1" t="s">
        <v>425</v>
      </c>
      <c r="E287" s="1" t="n">
        <v>5</v>
      </c>
      <c r="F287" s="0" t="str">
        <f aca="false">VLOOKUP(C287,Предметы!$A$1:$C$16,2,0)</f>
        <v>Информатика</v>
      </c>
    </row>
    <row r="288" customFormat="false" ht="14.25" hidden="false" customHeight="true" outlineLevel="0" collapsed="false">
      <c r="A288" s="1" t="n">
        <v>2698</v>
      </c>
      <c r="B288" s="1" t="n">
        <v>53</v>
      </c>
      <c r="C288" s="1" t="n">
        <v>5</v>
      </c>
      <c r="D288" s="1" t="s">
        <v>465</v>
      </c>
      <c r="E288" s="1" t="n">
        <v>4</v>
      </c>
      <c r="F288" s="0" t="str">
        <f aca="false">VLOOKUP(C288,Предметы!$A$1:$C$16,2,0)</f>
        <v>Информатика</v>
      </c>
    </row>
    <row r="289" customFormat="false" ht="14.25" hidden="false" customHeight="true" outlineLevel="0" collapsed="false">
      <c r="A289" s="1" t="n">
        <v>2699</v>
      </c>
      <c r="B289" s="1" t="n">
        <v>28</v>
      </c>
      <c r="C289" s="1" t="n">
        <v>5</v>
      </c>
      <c r="D289" s="1" t="s">
        <v>441</v>
      </c>
      <c r="E289" s="1" t="n">
        <v>4</v>
      </c>
      <c r="F289" s="0" t="str">
        <f aca="false">VLOOKUP(C289,Предметы!$A$1:$C$16,2,0)</f>
        <v>Информатика</v>
      </c>
    </row>
    <row r="290" customFormat="false" ht="14.25" hidden="false" customHeight="true" outlineLevel="0" collapsed="false">
      <c r="A290" s="1" t="n">
        <v>2704</v>
      </c>
      <c r="B290" s="1" t="n">
        <v>126</v>
      </c>
      <c r="C290" s="1" t="n">
        <v>5</v>
      </c>
      <c r="D290" s="1" t="s">
        <v>433</v>
      </c>
      <c r="E290" s="1" t="n">
        <v>5</v>
      </c>
      <c r="F290" s="0" t="str">
        <f aca="false">VLOOKUP(C290,Предметы!$A$1:$C$16,2,0)</f>
        <v>Информатика</v>
      </c>
    </row>
    <row r="291" customFormat="false" ht="14.25" hidden="false" customHeight="true" outlineLevel="0" collapsed="false">
      <c r="A291" s="1" t="n">
        <v>2705</v>
      </c>
      <c r="B291" s="1" t="n">
        <v>32</v>
      </c>
      <c r="C291" s="1" t="n">
        <v>5</v>
      </c>
      <c r="D291" s="1" t="s">
        <v>418</v>
      </c>
      <c r="E291" s="1" t="n">
        <v>5</v>
      </c>
      <c r="F291" s="0" t="str">
        <f aca="false">VLOOKUP(C291,Предметы!$A$1:$C$16,2,0)</f>
        <v>Информатика</v>
      </c>
    </row>
    <row r="292" customFormat="false" ht="14.25" hidden="false" customHeight="true" outlineLevel="0" collapsed="false">
      <c r="A292" s="1" t="n">
        <v>2706</v>
      </c>
      <c r="B292" s="1" t="n">
        <v>121</v>
      </c>
      <c r="C292" s="1" t="n">
        <v>5</v>
      </c>
      <c r="D292" s="1" t="s">
        <v>446</v>
      </c>
      <c r="E292" s="1" t="n">
        <v>5</v>
      </c>
      <c r="F292" s="0" t="str">
        <f aca="false">VLOOKUP(C292,Предметы!$A$1:$C$16,2,0)</f>
        <v>Информатика</v>
      </c>
    </row>
    <row r="293" customFormat="false" ht="14.25" hidden="false" customHeight="true" outlineLevel="0" collapsed="false">
      <c r="A293" s="1" t="n">
        <v>2712</v>
      </c>
      <c r="B293" s="1" t="n">
        <v>122</v>
      </c>
      <c r="C293" s="1" t="n">
        <v>5</v>
      </c>
      <c r="D293" s="1" t="s">
        <v>413</v>
      </c>
      <c r="E293" s="1" t="n">
        <v>4</v>
      </c>
      <c r="F293" s="0" t="str">
        <f aca="false">VLOOKUP(C293,Предметы!$A$1:$C$16,2,0)</f>
        <v>Информатика</v>
      </c>
    </row>
    <row r="294" customFormat="false" ht="14.25" hidden="false" customHeight="true" outlineLevel="0" collapsed="false">
      <c r="A294" s="1" t="n">
        <v>2760</v>
      </c>
      <c r="B294" s="1" t="n">
        <v>36</v>
      </c>
      <c r="C294" s="1" t="n">
        <v>5</v>
      </c>
      <c r="D294" s="1" t="s">
        <v>394</v>
      </c>
      <c r="E294" s="1" t="n">
        <v>4</v>
      </c>
      <c r="F294" s="0" t="str">
        <f aca="false">VLOOKUP(C294,Предметы!$A$1:$C$16,2,0)</f>
        <v>Информатика</v>
      </c>
    </row>
    <row r="295" customFormat="false" ht="14.25" hidden="false" customHeight="true" outlineLevel="0" collapsed="false">
      <c r="A295" s="1" t="n">
        <v>2766</v>
      </c>
      <c r="B295" s="1" t="n">
        <v>26</v>
      </c>
      <c r="C295" s="1" t="n">
        <v>5</v>
      </c>
      <c r="D295" s="1" t="s">
        <v>450</v>
      </c>
      <c r="E295" s="1" t="n">
        <v>4</v>
      </c>
      <c r="F295" s="0" t="str">
        <f aca="false">VLOOKUP(C295,Предметы!$A$1:$C$16,2,0)</f>
        <v>Информатика</v>
      </c>
    </row>
    <row r="296" customFormat="false" ht="14.25" hidden="false" customHeight="true" outlineLevel="0" collapsed="false">
      <c r="A296" s="1" t="n">
        <v>2790</v>
      </c>
      <c r="B296" s="1" t="n">
        <v>3</v>
      </c>
      <c r="C296" s="1" t="n">
        <v>5</v>
      </c>
      <c r="D296" s="1" t="s">
        <v>439</v>
      </c>
      <c r="E296" s="1" t="n">
        <v>5</v>
      </c>
      <c r="F296" s="0" t="str">
        <f aca="false">VLOOKUP(C296,Предметы!$A$1:$C$16,2,0)</f>
        <v>Информатика</v>
      </c>
    </row>
    <row r="297" customFormat="false" ht="14.25" hidden="false" customHeight="true" outlineLevel="0" collapsed="false">
      <c r="A297" s="1" t="n">
        <v>2792</v>
      </c>
      <c r="B297" s="1" t="n">
        <v>107</v>
      </c>
      <c r="C297" s="1" t="n">
        <v>5</v>
      </c>
      <c r="D297" s="1" t="s">
        <v>435</v>
      </c>
      <c r="E297" s="1" t="n">
        <v>5</v>
      </c>
      <c r="F297" s="0" t="str">
        <f aca="false">VLOOKUP(C297,Предметы!$A$1:$C$16,2,0)</f>
        <v>Информатика</v>
      </c>
    </row>
    <row r="298" customFormat="false" ht="14.25" hidden="false" customHeight="true" outlineLevel="0" collapsed="false">
      <c r="A298" s="1" t="n">
        <v>2794</v>
      </c>
      <c r="B298" s="1" t="n">
        <v>124</v>
      </c>
      <c r="C298" s="1" t="n">
        <v>5</v>
      </c>
      <c r="D298" s="1" t="s">
        <v>443</v>
      </c>
      <c r="E298" s="1" t="n">
        <v>5</v>
      </c>
      <c r="F298" s="0" t="str">
        <f aca="false">VLOOKUP(C298,Предметы!$A$1:$C$16,2,0)</f>
        <v>Информатика</v>
      </c>
    </row>
    <row r="299" customFormat="false" ht="14.25" hidden="false" customHeight="true" outlineLevel="0" collapsed="false">
      <c r="A299" s="1" t="n">
        <v>2797</v>
      </c>
      <c r="B299" s="1" t="n">
        <v>94</v>
      </c>
      <c r="C299" s="1" t="n">
        <v>5</v>
      </c>
      <c r="D299" s="1" t="s">
        <v>448</v>
      </c>
      <c r="E299" s="1" t="n">
        <v>4</v>
      </c>
      <c r="F299" s="0" t="str">
        <f aca="false">VLOOKUP(C299,Предметы!$A$1:$C$16,2,0)</f>
        <v>Информатика</v>
      </c>
    </row>
    <row r="300" customFormat="false" ht="14.25" hidden="false" customHeight="true" outlineLevel="0" collapsed="false">
      <c r="A300" s="1" t="n">
        <v>2808</v>
      </c>
      <c r="B300" s="1" t="n">
        <v>87</v>
      </c>
      <c r="C300" s="1" t="n">
        <v>5</v>
      </c>
      <c r="D300" s="1" t="s">
        <v>431</v>
      </c>
      <c r="E300" s="1" t="n">
        <v>5</v>
      </c>
      <c r="F300" s="0" t="str">
        <f aca="false">VLOOKUP(C300,Предметы!$A$1:$C$16,2,0)</f>
        <v>Информатика</v>
      </c>
    </row>
    <row r="301" customFormat="false" ht="14.25" hidden="false" customHeight="true" outlineLevel="0" collapsed="false">
      <c r="A301" s="1" t="n">
        <v>2832</v>
      </c>
      <c r="B301" s="1" t="n">
        <v>3</v>
      </c>
      <c r="C301" s="1" t="n">
        <v>5</v>
      </c>
      <c r="D301" s="1" t="s">
        <v>407</v>
      </c>
      <c r="E301" s="1" t="n">
        <v>3</v>
      </c>
      <c r="F301" s="0" t="str">
        <f aca="false">VLOOKUP(C301,Предметы!$A$1:$C$16,2,0)</f>
        <v>Информатика</v>
      </c>
    </row>
    <row r="302" customFormat="false" ht="14.25" hidden="false" customHeight="true" outlineLevel="0" collapsed="false">
      <c r="A302" s="1" t="n">
        <v>2850</v>
      </c>
      <c r="B302" s="1" t="n">
        <v>92</v>
      </c>
      <c r="C302" s="1" t="n">
        <v>5</v>
      </c>
      <c r="D302" s="1" t="s">
        <v>445</v>
      </c>
      <c r="E302" s="1" t="n">
        <v>4</v>
      </c>
      <c r="F302" s="0" t="str">
        <f aca="false">VLOOKUP(C302,Предметы!$A$1:$C$16,2,0)</f>
        <v>Информатика</v>
      </c>
    </row>
    <row r="303" customFormat="false" ht="14.25" hidden="false" customHeight="true" outlineLevel="0" collapsed="false">
      <c r="A303" s="1" t="n">
        <v>2851</v>
      </c>
      <c r="B303" s="1" t="n">
        <v>80</v>
      </c>
      <c r="C303" s="1" t="n">
        <v>5</v>
      </c>
      <c r="D303" s="1" t="s">
        <v>437</v>
      </c>
      <c r="E303" s="1" t="n">
        <v>5</v>
      </c>
      <c r="F303" s="0" t="str">
        <f aca="false">VLOOKUP(C303,Предметы!$A$1:$C$16,2,0)</f>
        <v>Информатика</v>
      </c>
    </row>
    <row r="304" customFormat="false" ht="14.25" hidden="false" customHeight="true" outlineLevel="0" collapsed="false">
      <c r="A304" s="1" t="n">
        <v>2869</v>
      </c>
      <c r="B304" s="1" t="n">
        <v>7</v>
      </c>
      <c r="C304" s="1" t="n">
        <v>5</v>
      </c>
      <c r="D304" s="1" t="s">
        <v>457</v>
      </c>
      <c r="E304" s="1" t="n">
        <v>3</v>
      </c>
      <c r="F304" s="0" t="str">
        <f aca="false">VLOOKUP(C304,Предметы!$A$1:$C$16,2,0)</f>
        <v>Информатика</v>
      </c>
    </row>
    <row r="305" customFormat="false" ht="14.25" hidden="false" customHeight="true" outlineLevel="0" collapsed="false">
      <c r="A305" s="1" t="n">
        <v>2892</v>
      </c>
      <c r="B305" s="1" t="n">
        <v>63</v>
      </c>
      <c r="C305" s="1" t="n">
        <v>5</v>
      </c>
      <c r="D305" s="1" t="s">
        <v>402</v>
      </c>
      <c r="E305" s="1" t="n">
        <v>4</v>
      </c>
      <c r="F305" s="0" t="str">
        <f aca="false">VLOOKUP(C305,Предметы!$A$1:$C$16,2,0)</f>
        <v>Информатика</v>
      </c>
    </row>
    <row r="306" customFormat="false" ht="14.25" hidden="false" customHeight="true" outlineLevel="0" collapsed="false">
      <c r="A306" s="1" t="n">
        <v>2898</v>
      </c>
      <c r="B306" s="1" t="n">
        <v>125</v>
      </c>
      <c r="C306" s="1" t="n">
        <v>5</v>
      </c>
      <c r="D306" s="1" t="s">
        <v>467</v>
      </c>
      <c r="E306" s="1" t="n">
        <v>4</v>
      </c>
      <c r="F306" s="0" t="str">
        <f aca="false">VLOOKUP(C306,Предметы!$A$1:$C$16,2,0)</f>
        <v>Информатика</v>
      </c>
    </row>
    <row r="307" customFormat="false" ht="14.25" hidden="false" customHeight="true" outlineLevel="0" collapsed="false">
      <c r="A307" s="1" t="n">
        <v>2899</v>
      </c>
      <c r="B307" s="1" t="n">
        <v>58</v>
      </c>
      <c r="C307" s="1" t="n">
        <v>5</v>
      </c>
      <c r="D307" s="1" t="s">
        <v>473</v>
      </c>
      <c r="E307" s="1" t="n">
        <v>4</v>
      </c>
      <c r="F307" s="0" t="str">
        <f aca="false">VLOOKUP(C307,Предметы!$A$1:$C$16,2,0)</f>
        <v>Информатика</v>
      </c>
    </row>
    <row r="308" customFormat="false" ht="14.25" hidden="false" customHeight="true" outlineLevel="0" collapsed="false">
      <c r="A308" s="1" t="n">
        <v>2909</v>
      </c>
      <c r="B308" s="1" t="n">
        <v>108</v>
      </c>
      <c r="C308" s="1" t="n">
        <v>5</v>
      </c>
      <c r="D308" s="1" t="s">
        <v>461</v>
      </c>
      <c r="E308" s="1" t="n">
        <v>2</v>
      </c>
      <c r="F308" s="0" t="str">
        <f aca="false">VLOOKUP(C308,Предметы!$A$1:$C$16,2,0)</f>
        <v>Информатика</v>
      </c>
    </row>
    <row r="309" customFormat="false" ht="14.25" hidden="false" customHeight="true" outlineLevel="0" collapsed="false">
      <c r="A309" s="1" t="n">
        <v>2910</v>
      </c>
      <c r="B309" s="1" t="n">
        <v>85</v>
      </c>
      <c r="C309" s="1" t="n">
        <v>5</v>
      </c>
      <c r="D309" s="1" t="s">
        <v>439</v>
      </c>
      <c r="E309" s="1" t="n">
        <v>4</v>
      </c>
      <c r="F309" s="0" t="str">
        <f aca="false">VLOOKUP(C309,Предметы!$A$1:$C$16,2,0)</f>
        <v>Информатика</v>
      </c>
    </row>
    <row r="310" customFormat="false" ht="14.25" hidden="false" customHeight="true" outlineLevel="0" collapsed="false">
      <c r="A310" s="1" t="n">
        <v>2914</v>
      </c>
      <c r="B310" s="1" t="n">
        <v>68</v>
      </c>
      <c r="C310" s="1" t="n">
        <v>5</v>
      </c>
      <c r="D310" s="1" t="s">
        <v>432</v>
      </c>
      <c r="E310" s="1" t="n">
        <v>4</v>
      </c>
      <c r="F310" s="0" t="str">
        <f aca="false">VLOOKUP(C310,Предметы!$A$1:$C$16,2,0)</f>
        <v>Информатика</v>
      </c>
    </row>
    <row r="311" customFormat="false" ht="14.25" hidden="false" customHeight="true" outlineLevel="0" collapsed="false">
      <c r="A311" s="1" t="n">
        <v>2917</v>
      </c>
      <c r="B311" s="1" t="n">
        <v>99</v>
      </c>
      <c r="C311" s="1" t="n">
        <v>5</v>
      </c>
      <c r="D311" s="1" t="s">
        <v>466</v>
      </c>
      <c r="E311" s="1" t="n">
        <v>5</v>
      </c>
      <c r="F311" s="0" t="str">
        <f aca="false">VLOOKUP(C311,Предметы!$A$1:$C$16,2,0)</f>
        <v>Информатика</v>
      </c>
    </row>
    <row r="312" customFormat="false" ht="14.25" hidden="false" customHeight="true" outlineLevel="0" collapsed="false">
      <c r="A312" s="1" t="n">
        <v>2920</v>
      </c>
      <c r="B312" s="1" t="n">
        <v>107</v>
      </c>
      <c r="C312" s="1" t="n">
        <v>5</v>
      </c>
      <c r="D312" s="1" t="s">
        <v>452</v>
      </c>
      <c r="E312" s="1" t="n">
        <v>3</v>
      </c>
      <c r="F312" s="0" t="str">
        <f aca="false">VLOOKUP(C312,Предметы!$A$1:$C$16,2,0)</f>
        <v>Информатика</v>
      </c>
    </row>
    <row r="313" customFormat="false" ht="14.25" hidden="false" customHeight="true" outlineLevel="0" collapsed="false">
      <c r="A313" s="1" t="n">
        <v>2943</v>
      </c>
      <c r="B313" s="1" t="n">
        <v>108</v>
      </c>
      <c r="C313" s="1" t="n">
        <v>5</v>
      </c>
      <c r="D313" s="1" t="s">
        <v>397</v>
      </c>
      <c r="E313" s="1" t="n">
        <v>5</v>
      </c>
      <c r="F313" s="0" t="str">
        <f aca="false">VLOOKUP(C313,Предметы!$A$1:$C$16,2,0)</f>
        <v>Информатика</v>
      </c>
    </row>
    <row r="314" customFormat="false" ht="14.25" hidden="false" customHeight="true" outlineLevel="0" collapsed="false">
      <c r="A314" s="1" t="n">
        <v>2947</v>
      </c>
      <c r="B314" s="1" t="n">
        <v>94</v>
      </c>
      <c r="C314" s="1" t="n">
        <v>5</v>
      </c>
      <c r="D314" s="1" t="s">
        <v>400</v>
      </c>
      <c r="E314" s="1" t="n">
        <v>5</v>
      </c>
      <c r="F314" s="0" t="str">
        <f aca="false">VLOOKUP(C314,Предметы!$A$1:$C$16,2,0)</f>
        <v>Информатика</v>
      </c>
    </row>
    <row r="315" customFormat="false" ht="14.25" hidden="false" customHeight="true" outlineLevel="0" collapsed="false">
      <c r="A315" s="1" t="n">
        <v>2956</v>
      </c>
      <c r="B315" s="1" t="n">
        <v>88</v>
      </c>
      <c r="C315" s="1" t="n">
        <v>5</v>
      </c>
      <c r="D315" s="1" t="s">
        <v>459</v>
      </c>
      <c r="E315" s="1" t="n">
        <v>5</v>
      </c>
      <c r="F315" s="0" t="str">
        <f aca="false">VLOOKUP(C315,Предметы!$A$1:$C$16,2,0)</f>
        <v>Информатика</v>
      </c>
    </row>
    <row r="316" customFormat="false" ht="14.25" hidden="false" customHeight="true" outlineLevel="0" collapsed="false">
      <c r="A316" s="1" t="n">
        <v>2965</v>
      </c>
      <c r="B316" s="1" t="n">
        <v>23</v>
      </c>
      <c r="C316" s="1" t="n">
        <v>5</v>
      </c>
      <c r="D316" s="1" t="s">
        <v>474</v>
      </c>
      <c r="E316" s="1" t="n">
        <v>5</v>
      </c>
      <c r="F316" s="0" t="str">
        <f aca="false">VLOOKUP(C316,Предметы!$A$1:$C$16,2,0)</f>
        <v>Информатика</v>
      </c>
    </row>
    <row r="317" customFormat="false" ht="14.25" hidden="false" customHeight="true" outlineLevel="0" collapsed="false">
      <c r="A317" s="1" t="n">
        <v>2968</v>
      </c>
      <c r="B317" s="1" t="n">
        <v>127</v>
      </c>
      <c r="C317" s="1" t="n">
        <v>5</v>
      </c>
      <c r="D317" s="1" t="s">
        <v>451</v>
      </c>
      <c r="E317" s="1" t="n">
        <v>4</v>
      </c>
      <c r="F317" s="0" t="str">
        <f aca="false">VLOOKUP(C317,Предметы!$A$1:$C$16,2,0)</f>
        <v>Информатика</v>
      </c>
    </row>
    <row r="318" customFormat="false" ht="14.25" hidden="false" customHeight="true" outlineLevel="0" collapsed="false">
      <c r="A318" s="1" t="n">
        <v>2984</v>
      </c>
      <c r="B318" s="1" t="n">
        <v>119</v>
      </c>
      <c r="C318" s="1" t="n">
        <v>5</v>
      </c>
      <c r="D318" s="1" t="s">
        <v>444</v>
      </c>
      <c r="E318" s="1" t="n">
        <v>5</v>
      </c>
      <c r="F318" s="0" t="str">
        <f aca="false">VLOOKUP(C318,Предметы!$A$1:$C$16,2,0)</f>
        <v>Информатика</v>
      </c>
    </row>
    <row r="319" customFormat="false" ht="14.25" hidden="false" customHeight="true" outlineLevel="0" collapsed="false">
      <c r="A319" s="1" t="n">
        <v>2985</v>
      </c>
      <c r="B319" s="1" t="n">
        <v>99</v>
      </c>
      <c r="C319" s="1" t="n">
        <v>5</v>
      </c>
      <c r="D319" s="1" t="s">
        <v>475</v>
      </c>
      <c r="E319" s="1" t="n">
        <v>5</v>
      </c>
      <c r="F319" s="0" t="str">
        <f aca="false">VLOOKUP(C319,Предметы!$A$1:$C$16,2,0)</f>
        <v>Информатика</v>
      </c>
    </row>
    <row r="320" customFormat="false" ht="14.25" hidden="false" customHeight="true" outlineLevel="0" collapsed="false">
      <c r="A320" s="1" t="n">
        <v>2990</v>
      </c>
      <c r="B320" s="1" t="n">
        <v>19</v>
      </c>
      <c r="C320" s="1" t="n">
        <v>5</v>
      </c>
      <c r="D320" s="1" t="s">
        <v>397</v>
      </c>
      <c r="E320" s="1" t="n">
        <v>2</v>
      </c>
      <c r="F320" s="0" t="str">
        <f aca="false">VLOOKUP(C320,Предметы!$A$1:$C$16,2,0)</f>
        <v>Информатика</v>
      </c>
    </row>
    <row r="321" customFormat="false" ht="14.25" hidden="false" customHeight="true" outlineLevel="0" collapsed="false">
      <c r="A321" s="1" t="n">
        <v>3006</v>
      </c>
      <c r="B321" s="1" t="n">
        <v>24</v>
      </c>
      <c r="C321" s="1" t="n">
        <v>5</v>
      </c>
      <c r="D321" s="1" t="s">
        <v>438</v>
      </c>
      <c r="E321" s="1" t="n">
        <v>5</v>
      </c>
      <c r="F321" s="0" t="str">
        <f aca="false">VLOOKUP(C321,Предметы!$A$1:$C$16,2,0)</f>
        <v>Информатика</v>
      </c>
    </row>
    <row r="322" customFormat="false" ht="14.25" hidden="false" customHeight="true" outlineLevel="0" collapsed="false">
      <c r="A322" s="1" t="n">
        <v>3010</v>
      </c>
      <c r="B322" s="1" t="n">
        <v>115</v>
      </c>
      <c r="C322" s="1" t="n">
        <v>5</v>
      </c>
      <c r="D322" s="1" t="s">
        <v>445</v>
      </c>
      <c r="E322" s="1" t="n">
        <v>4</v>
      </c>
      <c r="F322" s="0" t="str">
        <f aca="false">VLOOKUP(C322,Предметы!$A$1:$C$16,2,0)</f>
        <v>Информатика</v>
      </c>
    </row>
    <row r="323" customFormat="false" ht="14.25" hidden="false" customHeight="true" outlineLevel="0" collapsed="false">
      <c r="A323" s="1" t="n">
        <v>3028</v>
      </c>
      <c r="B323" s="1" t="n">
        <v>124</v>
      </c>
      <c r="C323" s="1" t="n">
        <v>5</v>
      </c>
      <c r="D323" s="1" t="s">
        <v>461</v>
      </c>
      <c r="E323" s="1" t="n">
        <v>3</v>
      </c>
      <c r="F323" s="0" t="str">
        <f aca="false">VLOOKUP(C323,Предметы!$A$1:$C$16,2,0)</f>
        <v>Информатика</v>
      </c>
    </row>
    <row r="324" customFormat="false" ht="14.25" hidden="false" customHeight="true" outlineLevel="0" collapsed="false">
      <c r="A324" s="1" t="n">
        <v>3032</v>
      </c>
      <c r="B324" s="1" t="n">
        <v>49</v>
      </c>
      <c r="C324" s="1" t="n">
        <v>5</v>
      </c>
      <c r="D324" s="1" t="s">
        <v>430</v>
      </c>
      <c r="E324" s="1" t="n">
        <v>3</v>
      </c>
      <c r="F324" s="0" t="str">
        <f aca="false">VLOOKUP(C324,Предметы!$A$1:$C$16,2,0)</f>
        <v>Информатика</v>
      </c>
    </row>
    <row r="325" customFormat="false" ht="14.25" hidden="false" customHeight="true" outlineLevel="0" collapsed="false">
      <c r="A325" s="1" t="n">
        <v>3035</v>
      </c>
      <c r="B325" s="1" t="n">
        <v>64</v>
      </c>
      <c r="C325" s="1" t="n">
        <v>5</v>
      </c>
      <c r="D325" s="1" t="s">
        <v>424</v>
      </c>
      <c r="E325" s="1" t="n">
        <v>4</v>
      </c>
      <c r="F325" s="0" t="str">
        <f aca="false">VLOOKUP(C325,Предметы!$A$1:$C$16,2,0)</f>
        <v>Информатика</v>
      </c>
    </row>
    <row r="326" customFormat="false" ht="14.25" hidden="false" customHeight="true" outlineLevel="0" collapsed="false">
      <c r="A326" s="1" t="n">
        <v>3036</v>
      </c>
      <c r="B326" s="1" t="n">
        <v>55</v>
      </c>
      <c r="C326" s="1" t="n">
        <v>5</v>
      </c>
      <c r="D326" s="1" t="s">
        <v>425</v>
      </c>
      <c r="E326" s="1" t="n">
        <v>5</v>
      </c>
      <c r="F326" s="0" t="str">
        <f aca="false">VLOOKUP(C326,Предметы!$A$1:$C$16,2,0)</f>
        <v>Информатика</v>
      </c>
    </row>
    <row r="327" customFormat="false" ht="14.25" hidden="false" customHeight="true" outlineLevel="0" collapsed="false">
      <c r="A327" s="1" t="n">
        <v>3043</v>
      </c>
      <c r="B327" s="1" t="n">
        <v>84</v>
      </c>
      <c r="C327" s="1" t="n">
        <v>5</v>
      </c>
      <c r="D327" s="1" t="s">
        <v>417</v>
      </c>
      <c r="E327" s="1" t="n">
        <v>4</v>
      </c>
      <c r="F327" s="0" t="str">
        <f aca="false">VLOOKUP(C327,Предметы!$A$1:$C$16,2,0)</f>
        <v>Информатика</v>
      </c>
    </row>
    <row r="328" customFormat="false" ht="14.25" hidden="false" customHeight="true" outlineLevel="0" collapsed="false">
      <c r="A328" s="1" t="n">
        <v>3044</v>
      </c>
      <c r="B328" s="1" t="n">
        <v>90</v>
      </c>
      <c r="C328" s="1" t="n">
        <v>5</v>
      </c>
      <c r="D328" s="1" t="s">
        <v>406</v>
      </c>
      <c r="E328" s="1" t="n">
        <v>4</v>
      </c>
      <c r="F328" s="0" t="str">
        <f aca="false">VLOOKUP(C328,Предметы!$A$1:$C$16,2,0)</f>
        <v>Информатика</v>
      </c>
    </row>
    <row r="329" customFormat="false" ht="14.25" hidden="false" customHeight="true" outlineLevel="0" collapsed="false">
      <c r="A329" s="1" t="n">
        <v>3057</v>
      </c>
      <c r="B329" s="1" t="n">
        <v>90</v>
      </c>
      <c r="C329" s="1" t="n">
        <v>5</v>
      </c>
      <c r="D329" s="1" t="s">
        <v>421</v>
      </c>
      <c r="E329" s="1" t="n">
        <v>2</v>
      </c>
      <c r="F329" s="0" t="str">
        <f aca="false">VLOOKUP(C329,Предметы!$A$1:$C$16,2,0)</f>
        <v>Информатика</v>
      </c>
    </row>
    <row r="330" customFormat="false" ht="14.25" hidden="false" customHeight="true" outlineLevel="0" collapsed="false">
      <c r="A330" s="1" t="n">
        <v>3070</v>
      </c>
      <c r="B330" s="1" t="n">
        <v>80</v>
      </c>
      <c r="C330" s="1" t="n">
        <v>5</v>
      </c>
      <c r="D330" s="1" t="s">
        <v>404</v>
      </c>
      <c r="E330" s="1" t="n">
        <v>3</v>
      </c>
      <c r="F330" s="0" t="str">
        <f aca="false">VLOOKUP(C330,Предметы!$A$1:$C$16,2,0)</f>
        <v>Информатика</v>
      </c>
    </row>
    <row r="331" customFormat="false" ht="14.25" hidden="false" customHeight="true" outlineLevel="0" collapsed="false">
      <c r="A331" s="1" t="n">
        <v>3073</v>
      </c>
      <c r="B331" s="1" t="n">
        <v>12</v>
      </c>
      <c r="C331" s="1" t="n">
        <v>5</v>
      </c>
      <c r="D331" s="1" t="s">
        <v>461</v>
      </c>
      <c r="E331" s="1" t="n">
        <v>5</v>
      </c>
      <c r="F331" s="0" t="str">
        <f aca="false">VLOOKUP(C331,Предметы!$A$1:$C$16,2,0)</f>
        <v>Информатика</v>
      </c>
    </row>
    <row r="332" customFormat="false" ht="14.25" hidden="false" customHeight="true" outlineLevel="0" collapsed="false">
      <c r="A332" s="1" t="n">
        <v>3076</v>
      </c>
      <c r="B332" s="1" t="n">
        <v>78</v>
      </c>
      <c r="C332" s="1" t="n">
        <v>5</v>
      </c>
      <c r="D332" s="1" t="s">
        <v>466</v>
      </c>
      <c r="E332" s="1" t="n">
        <v>4</v>
      </c>
      <c r="F332" s="0" t="str">
        <f aca="false">VLOOKUP(C332,Предметы!$A$1:$C$16,2,0)</f>
        <v>Информатика</v>
      </c>
    </row>
    <row r="333" customFormat="false" ht="14.25" hidden="false" customHeight="true" outlineLevel="0" collapsed="false">
      <c r="A333" s="1" t="n">
        <v>3084</v>
      </c>
      <c r="B333" s="1" t="n">
        <v>102</v>
      </c>
      <c r="C333" s="1" t="n">
        <v>5</v>
      </c>
      <c r="D333" s="1" t="s">
        <v>393</v>
      </c>
      <c r="E333" s="1" t="n">
        <v>3</v>
      </c>
      <c r="F333" s="0" t="str">
        <f aca="false">VLOOKUP(C333,Предметы!$A$1:$C$16,2,0)</f>
        <v>Информатика</v>
      </c>
    </row>
    <row r="334" customFormat="false" ht="14.25" hidden="false" customHeight="true" outlineLevel="0" collapsed="false">
      <c r="A334" s="1" t="n">
        <v>3088</v>
      </c>
      <c r="B334" s="1" t="n">
        <v>75</v>
      </c>
      <c r="C334" s="1" t="n">
        <v>5</v>
      </c>
      <c r="D334" s="1" t="s">
        <v>448</v>
      </c>
      <c r="E334" s="1" t="n">
        <v>5</v>
      </c>
      <c r="F334" s="0" t="str">
        <f aca="false">VLOOKUP(C334,Предметы!$A$1:$C$16,2,0)</f>
        <v>Информатика</v>
      </c>
    </row>
    <row r="335" customFormat="false" ht="14.25" hidden="false" customHeight="true" outlineLevel="0" collapsed="false">
      <c r="A335" s="1" t="n">
        <v>3102</v>
      </c>
      <c r="B335" s="1" t="n">
        <v>119</v>
      </c>
      <c r="C335" s="1" t="n">
        <v>5</v>
      </c>
      <c r="D335" s="1" t="s">
        <v>417</v>
      </c>
      <c r="E335" s="1" t="n">
        <v>5</v>
      </c>
      <c r="F335" s="0" t="str">
        <f aca="false">VLOOKUP(C335,Предметы!$A$1:$C$16,2,0)</f>
        <v>Информатика</v>
      </c>
    </row>
    <row r="336" customFormat="false" ht="14.25" hidden="false" customHeight="true" outlineLevel="0" collapsed="false">
      <c r="A336" s="1" t="n">
        <v>3110</v>
      </c>
      <c r="B336" s="1" t="n">
        <v>127</v>
      </c>
      <c r="C336" s="1" t="n">
        <v>5</v>
      </c>
      <c r="D336" s="1" t="s">
        <v>402</v>
      </c>
      <c r="E336" s="1" t="n">
        <v>5</v>
      </c>
      <c r="F336" s="0" t="str">
        <f aca="false">VLOOKUP(C336,Предметы!$A$1:$C$16,2,0)</f>
        <v>Информатика</v>
      </c>
    </row>
    <row r="337" customFormat="false" ht="14.25" hidden="false" customHeight="true" outlineLevel="0" collapsed="false">
      <c r="A337" s="1" t="n">
        <v>3112</v>
      </c>
      <c r="B337" s="1" t="n">
        <v>1</v>
      </c>
      <c r="C337" s="1" t="n">
        <v>5</v>
      </c>
      <c r="D337" s="1" t="s">
        <v>427</v>
      </c>
      <c r="E337" s="1" t="n">
        <v>4</v>
      </c>
      <c r="F337" s="0" t="str">
        <f aca="false">VLOOKUP(C337,Предметы!$A$1:$C$16,2,0)</f>
        <v>Информатика</v>
      </c>
    </row>
    <row r="338" customFormat="false" ht="14.25" hidden="false" customHeight="true" outlineLevel="0" collapsed="false">
      <c r="A338" s="1" t="n">
        <v>3128</v>
      </c>
      <c r="B338" s="1" t="n">
        <v>75</v>
      </c>
      <c r="C338" s="1" t="n">
        <v>5</v>
      </c>
      <c r="D338" s="1" t="s">
        <v>453</v>
      </c>
      <c r="E338" s="1" t="n">
        <v>4</v>
      </c>
      <c r="F338" s="0" t="str">
        <f aca="false">VLOOKUP(C338,Предметы!$A$1:$C$16,2,0)</f>
        <v>Информатика</v>
      </c>
    </row>
    <row r="339" customFormat="false" ht="14.25" hidden="false" customHeight="true" outlineLevel="0" collapsed="false">
      <c r="A339" s="1" t="n">
        <v>3131</v>
      </c>
      <c r="B339" s="1" t="n">
        <v>95</v>
      </c>
      <c r="C339" s="1" t="n">
        <v>5</v>
      </c>
      <c r="D339" s="1" t="s">
        <v>416</v>
      </c>
      <c r="E339" s="1" t="n">
        <v>4</v>
      </c>
      <c r="F339" s="0" t="str">
        <f aca="false">VLOOKUP(C339,Предметы!$A$1:$C$16,2,0)</f>
        <v>Информатика</v>
      </c>
    </row>
    <row r="340" customFormat="false" ht="14.25" hidden="false" customHeight="true" outlineLevel="0" collapsed="false">
      <c r="A340" s="1" t="n">
        <v>3134</v>
      </c>
      <c r="B340" s="1" t="n">
        <v>70</v>
      </c>
      <c r="C340" s="1" t="n">
        <v>5</v>
      </c>
      <c r="D340" s="1" t="s">
        <v>398</v>
      </c>
      <c r="E340" s="1" t="n">
        <v>4</v>
      </c>
      <c r="F340" s="0" t="str">
        <f aca="false">VLOOKUP(C340,Предметы!$A$1:$C$16,2,0)</f>
        <v>Информатика</v>
      </c>
    </row>
    <row r="341" customFormat="false" ht="14.25" hidden="false" customHeight="true" outlineLevel="0" collapsed="false">
      <c r="A341" s="1" t="n">
        <v>3136</v>
      </c>
      <c r="B341" s="1" t="n">
        <v>38</v>
      </c>
      <c r="C341" s="1" t="n">
        <v>5</v>
      </c>
      <c r="D341" s="1" t="s">
        <v>460</v>
      </c>
      <c r="E341" s="1" t="n">
        <v>5</v>
      </c>
      <c r="F341" s="0" t="str">
        <f aca="false">VLOOKUP(C341,Предметы!$A$1:$C$16,2,0)</f>
        <v>Информатика</v>
      </c>
    </row>
    <row r="342" customFormat="false" ht="14.25" hidden="false" customHeight="true" outlineLevel="0" collapsed="false">
      <c r="A342" s="1" t="n">
        <v>3157</v>
      </c>
      <c r="B342" s="1" t="n">
        <v>115</v>
      </c>
      <c r="C342" s="1" t="n">
        <v>5</v>
      </c>
      <c r="D342" s="1" t="s">
        <v>444</v>
      </c>
      <c r="E342" s="1" t="n">
        <v>4</v>
      </c>
      <c r="F342" s="0" t="str">
        <f aca="false">VLOOKUP(C342,Предметы!$A$1:$C$16,2,0)</f>
        <v>Информатика</v>
      </c>
    </row>
    <row r="343" customFormat="false" ht="14.25" hidden="false" customHeight="true" outlineLevel="0" collapsed="false">
      <c r="A343" s="1" t="n">
        <v>3169</v>
      </c>
      <c r="B343" s="1" t="n">
        <v>27</v>
      </c>
      <c r="C343" s="1" t="n">
        <v>5</v>
      </c>
      <c r="D343" s="1" t="s">
        <v>396</v>
      </c>
      <c r="E343" s="1" t="n">
        <v>3</v>
      </c>
      <c r="F343" s="0" t="str">
        <f aca="false">VLOOKUP(C343,Предметы!$A$1:$C$16,2,0)</f>
        <v>Информатика</v>
      </c>
    </row>
    <row r="344" customFormat="false" ht="14.25" hidden="false" customHeight="true" outlineLevel="0" collapsed="false">
      <c r="A344" s="1" t="n">
        <v>3197</v>
      </c>
      <c r="B344" s="1" t="n">
        <v>19</v>
      </c>
      <c r="C344" s="1" t="n">
        <v>5</v>
      </c>
      <c r="D344" s="1" t="s">
        <v>430</v>
      </c>
      <c r="E344" s="1" t="n">
        <v>5</v>
      </c>
      <c r="F344" s="0" t="str">
        <f aca="false">VLOOKUP(C344,Предметы!$A$1:$C$16,2,0)</f>
        <v>Информатика</v>
      </c>
    </row>
    <row r="345" customFormat="false" ht="14.25" hidden="false" customHeight="true" outlineLevel="0" collapsed="false">
      <c r="A345" s="1" t="n">
        <v>3208</v>
      </c>
      <c r="B345" s="1" t="n">
        <v>65</v>
      </c>
      <c r="C345" s="1" t="n">
        <v>5</v>
      </c>
      <c r="D345" s="1" t="s">
        <v>435</v>
      </c>
      <c r="E345" s="1" t="n">
        <v>4</v>
      </c>
      <c r="F345" s="0" t="str">
        <f aca="false">VLOOKUP(C345,Предметы!$A$1:$C$16,2,0)</f>
        <v>Информатика</v>
      </c>
    </row>
    <row r="346" customFormat="false" ht="14.25" hidden="false" customHeight="true" outlineLevel="0" collapsed="false">
      <c r="A346" s="1" t="n">
        <v>3214</v>
      </c>
      <c r="B346" s="1" t="n">
        <v>97</v>
      </c>
      <c r="C346" s="1" t="n">
        <v>5</v>
      </c>
      <c r="D346" s="1" t="s">
        <v>474</v>
      </c>
      <c r="E346" s="1" t="n">
        <v>4</v>
      </c>
      <c r="F346" s="0" t="str">
        <f aca="false">VLOOKUP(C346,Предметы!$A$1:$C$16,2,0)</f>
        <v>Информатика</v>
      </c>
    </row>
    <row r="347" customFormat="false" ht="14.25" hidden="false" customHeight="true" outlineLevel="0" collapsed="false">
      <c r="A347" s="1" t="n">
        <v>3216</v>
      </c>
      <c r="B347" s="1" t="n">
        <v>24</v>
      </c>
      <c r="C347" s="1" t="n">
        <v>5</v>
      </c>
      <c r="D347" s="1" t="s">
        <v>462</v>
      </c>
      <c r="E347" s="1" t="n">
        <v>3</v>
      </c>
      <c r="F347" s="0" t="str">
        <f aca="false">VLOOKUP(C347,Предметы!$A$1:$C$16,2,0)</f>
        <v>Информатика</v>
      </c>
    </row>
    <row r="348" customFormat="false" ht="14.25" hidden="false" customHeight="true" outlineLevel="0" collapsed="false">
      <c r="A348" s="1" t="n">
        <v>3245</v>
      </c>
      <c r="B348" s="1" t="n">
        <v>10</v>
      </c>
      <c r="C348" s="1" t="n">
        <v>5</v>
      </c>
      <c r="D348" s="1" t="s">
        <v>468</v>
      </c>
      <c r="E348" s="1" t="n">
        <v>4</v>
      </c>
      <c r="F348" s="0" t="str">
        <f aca="false">VLOOKUP(C348,Предметы!$A$1:$C$16,2,0)</f>
        <v>Информатика</v>
      </c>
    </row>
    <row r="349" customFormat="false" ht="14.25" hidden="false" customHeight="true" outlineLevel="0" collapsed="false">
      <c r="A349" s="1" t="n">
        <v>3247</v>
      </c>
      <c r="B349" s="1" t="n">
        <v>68</v>
      </c>
      <c r="C349" s="1" t="n">
        <v>5</v>
      </c>
      <c r="D349" s="1" t="s">
        <v>408</v>
      </c>
      <c r="E349" s="1" t="n">
        <v>3</v>
      </c>
      <c r="F349" s="0" t="str">
        <f aca="false">VLOOKUP(C349,Предметы!$A$1:$C$16,2,0)</f>
        <v>Информатика</v>
      </c>
    </row>
    <row r="350" customFormat="false" ht="14.25" hidden="false" customHeight="true" outlineLevel="0" collapsed="false">
      <c r="A350" s="1" t="n">
        <v>3249</v>
      </c>
      <c r="B350" s="1" t="n">
        <v>13</v>
      </c>
      <c r="C350" s="1" t="n">
        <v>5</v>
      </c>
      <c r="D350" s="1" t="s">
        <v>471</v>
      </c>
      <c r="E350" s="1" t="n">
        <v>5</v>
      </c>
      <c r="F350" s="0" t="str">
        <f aca="false">VLOOKUP(C350,Предметы!$A$1:$C$16,2,0)</f>
        <v>Информатика</v>
      </c>
    </row>
    <row r="351" customFormat="false" ht="14.25" hidden="false" customHeight="true" outlineLevel="0" collapsed="false">
      <c r="A351" s="1" t="n">
        <v>3259</v>
      </c>
      <c r="B351" s="1" t="n">
        <v>4</v>
      </c>
      <c r="C351" s="1" t="n">
        <v>5</v>
      </c>
      <c r="D351" s="1" t="s">
        <v>440</v>
      </c>
      <c r="E351" s="1" t="n">
        <v>4</v>
      </c>
      <c r="F351" s="0" t="str">
        <f aca="false">VLOOKUP(C351,Предметы!$A$1:$C$16,2,0)</f>
        <v>Информатика</v>
      </c>
    </row>
    <row r="352" customFormat="false" ht="14.25" hidden="false" customHeight="true" outlineLevel="0" collapsed="false">
      <c r="A352" s="1" t="n">
        <v>3268</v>
      </c>
      <c r="B352" s="1" t="n">
        <v>107</v>
      </c>
      <c r="C352" s="1" t="n">
        <v>5</v>
      </c>
      <c r="D352" s="1" t="s">
        <v>393</v>
      </c>
      <c r="E352" s="1" t="n">
        <v>4</v>
      </c>
      <c r="F352" s="0" t="str">
        <f aca="false">VLOOKUP(C352,Предметы!$A$1:$C$16,2,0)</f>
        <v>Информатика</v>
      </c>
    </row>
    <row r="353" customFormat="false" ht="14.25" hidden="false" customHeight="true" outlineLevel="0" collapsed="false">
      <c r="A353" s="1" t="n">
        <v>3274</v>
      </c>
      <c r="B353" s="1" t="n">
        <v>8</v>
      </c>
      <c r="C353" s="1" t="n">
        <v>5</v>
      </c>
      <c r="D353" s="1" t="s">
        <v>453</v>
      </c>
      <c r="E353" s="1" t="n">
        <v>3</v>
      </c>
      <c r="F353" s="0" t="str">
        <f aca="false">VLOOKUP(C353,Предметы!$A$1:$C$16,2,0)</f>
        <v>Информатика</v>
      </c>
    </row>
    <row r="354" customFormat="false" ht="14.25" hidden="false" customHeight="true" outlineLevel="0" collapsed="false">
      <c r="A354" s="1" t="n">
        <v>3286</v>
      </c>
      <c r="B354" s="1" t="n">
        <v>105</v>
      </c>
      <c r="C354" s="1" t="n">
        <v>5</v>
      </c>
      <c r="D354" s="1" t="s">
        <v>470</v>
      </c>
      <c r="E354" s="1" t="n">
        <v>4</v>
      </c>
      <c r="F354" s="0" t="str">
        <f aca="false">VLOOKUP(C354,Предметы!$A$1:$C$16,2,0)</f>
        <v>Информатика</v>
      </c>
    </row>
    <row r="355" customFormat="false" ht="14.25" hidden="false" customHeight="true" outlineLevel="0" collapsed="false">
      <c r="A355" s="1" t="n">
        <v>3303</v>
      </c>
      <c r="B355" s="1" t="n">
        <v>71</v>
      </c>
      <c r="C355" s="1" t="n">
        <v>5</v>
      </c>
      <c r="D355" s="1" t="s">
        <v>407</v>
      </c>
      <c r="E355" s="1" t="n">
        <v>3</v>
      </c>
      <c r="F355" s="0" t="str">
        <f aca="false">VLOOKUP(C355,Предметы!$A$1:$C$16,2,0)</f>
        <v>Информатика</v>
      </c>
    </row>
    <row r="356" customFormat="false" ht="14.25" hidden="false" customHeight="true" outlineLevel="0" collapsed="false">
      <c r="A356" s="1" t="n">
        <v>3313</v>
      </c>
      <c r="B356" s="1" t="n">
        <v>86</v>
      </c>
      <c r="C356" s="1" t="n">
        <v>5</v>
      </c>
      <c r="D356" s="1" t="s">
        <v>411</v>
      </c>
      <c r="E356" s="1" t="n">
        <v>4</v>
      </c>
      <c r="F356" s="0" t="str">
        <f aca="false">VLOOKUP(C356,Предметы!$A$1:$C$16,2,0)</f>
        <v>Информатика</v>
      </c>
    </row>
    <row r="357" customFormat="false" ht="14.25" hidden="false" customHeight="true" outlineLevel="0" collapsed="false">
      <c r="A357" s="1" t="n">
        <v>3343</v>
      </c>
      <c r="B357" s="1" t="n">
        <v>66</v>
      </c>
      <c r="C357" s="1" t="n">
        <v>5</v>
      </c>
      <c r="D357" s="1" t="s">
        <v>455</v>
      </c>
      <c r="E357" s="1" t="n">
        <v>5</v>
      </c>
      <c r="F357" s="0" t="str">
        <f aca="false">VLOOKUP(C357,Предметы!$A$1:$C$16,2,0)</f>
        <v>Информатика</v>
      </c>
    </row>
    <row r="358" customFormat="false" ht="14.25" hidden="false" customHeight="true" outlineLevel="0" collapsed="false">
      <c r="A358" s="1" t="n">
        <v>3349</v>
      </c>
      <c r="B358" s="1" t="n">
        <v>71</v>
      </c>
      <c r="C358" s="1" t="n">
        <v>5</v>
      </c>
      <c r="D358" s="1" t="s">
        <v>476</v>
      </c>
      <c r="E358" s="1" t="n">
        <v>3</v>
      </c>
      <c r="F358" s="0" t="str">
        <f aca="false">VLOOKUP(C358,Предметы!$A$1:$C$16,2,0)</f>
        <v>Информатика</v>
      </c>
    </row>
    <row r="359" customFormat="false" ht="14.25" hidden="false" customHeight="true" outlineLevel="0" collapsed="false">
      <c r="A359" s="1" t="n">
        <v>3364</v>
      </c>
      <c r="B359" s="1" t="n">
        <v>125</v>
      </c>
      <c r="C359" s="1" t="n">
        <v>5</v>
      </c>
      <c r="D359" s="1" t="s">
        <v>435</v>
      </c>
      <c r="E359" s="1" t="n">
        <v>4</v>
      </c>
      <c r="F359" s="0" t="str">
        <f aca="false">VLOOKUP(C359,Предметы!$A$1:$C$16,2,0)</f>
        <v>Информатика</v>
      </c>
    </row>
    <row r="360" customFormat="false" ht="14.25" hidden="false" customHeight="true" outlineLevel="0" collapsed="false">
      <c r="A360" s="1" t="n">
        <v>3368</v>
      </c>
      <c r="B360" s="1" t="n">
        <v>21</v>
      </c>
      <c r="C360" s="1" t="n">
        <v>5</v>
      </c>
      <c r="D360" s="1" t="s">
        <v>472</v>
      </c>
      <c r="E360" s="1" t="n">
        <v>3</v>
      </c>
      <c r="F360" s="0" t="str">
        <f aca="false">VLOOKUP(C360,Предметы!$A$1:$C$16,2,0)</f>
        <v>Информатика</v>
      </c>
    </row>
    <row r="361" customFormat="false" ht="14.25" hidden="false" customHeight="true" outlineLevel="0" collapsed="false">
      <c r="A361" s="1" t="n">
        <v>3374</v>
      </c>
      <c r="B361" s="1" t="n">
        <v>112</v>
      </c>
      <c r="C361" s="1" t="n">
        <v>5</v>
      </c>
      <c r="D361" s="1" t="s">
        <v>468</v>
      </c>
      <c r="E361" s="1" t="n">
        <v>5</v>
      </c>
      <c r="F361" s="0" t="str">
        <f aca="false">VLOOKUP(C361,Предметы!$A$1:$C$16,2,0)</f>
        <v>Информатика</v>
      </c>
    </row>
    <row r="362" customFormat="false" ht="14.25" hidden="false" customHeight="true" outlineLevel="0" collapsed="false">
      <c r="A362" s="1" t="n">
        <v>3391</v>
      </c>
      <c r="B362" s="1" t="n">
        <v>17</v>
      </c>
      <c r="C362" s="1" t="n">
        <v>5</v>
      </c>
      <c r="D362" s="1" t="s">
        <v>457</v>
      </c>
      <c r="E362" s="1" t="n">
        <v>4</v>
      </c>
      <c r="F362" s="0" t="str">
        <f aca="false">VLOOKUP(C362,Предметы!$A$1:$C$16,2,0)</f>
        <v>Информатика</v>
      </c>
    </row>
    <row r="363" customFormat="false" ht="14.25" hidden="false" customHeight="true" outlineLevel="0" collapsed="false">
      <c r="A363" s="1" t="n">
        <v>3394</v>
      </c>
      <c r="B363" s="1" t="n">
        <v>65</v>
      </c>
      <c r="C363" s="1" t="n">
        <v>5</v>
      </c>
      <c r="D363" s="1" t="s">
        <v>468</v>
      </c>
      <c r="E363" s="1" t="n">
        <v>4</v>
      </c>
      <c r="F363" s="0" t="str">
        <f aca="false">VLOOKUP(C363,Предметы!$A$1:$C$16,2,0)</f>
        <v>Информатика</v>
      </c>
    </row>
    <row r="364" customFormat="false" ht="14.25" hidden="false" customHeight="true" outlineLevel="0" collapsed="false">
      <c r="A364" s="1" t="n">
        <v>3397</v>
      </c>
      <c r="B364" s="1" t="n">
        <v>92</v>
      </c>
      <c r="C364" s="1" t="n">
        <v>5</v>
      </c>
      <c r="D364" s="1" t="s">
        <v>407</v>
      </c>
      <c r="E364" s="1" t="n">
        <v>4</v>
      </c>
      <c r="F364" s="0" t="str">
        <f aca="false">VLOOKUP(C364,Предметы!$A$1:$C$16,2,0)</f>
        <v>Информатика</v>
      </c>
    </row>
    <row r="365" customFormat="false" ht="14.25" hidden="false" customHeight="true" outlineLevel="0" collapsed="false">
      <c r="A365" s="1" t="n">
        <v>3405</v>
      </c>
      <c r="B365" s="1" t="n">
        <v>119</v>
      </c>
      <c r="C365" s="1" t="n">
        <v>5</v>
      </c>
      <c r="D365" s="1" t="s">
        <v>428</v>
      </c>
      <c r="E365" s="1" t="n">
        <v>4</v>
      </c>
      <c r="F365" s="0" t="str">
        <f aca="false">VLOOKUP(C365,Предметы!$A$1:$C$16,2,0)</f>
        <v>Информатика</v>
      </c>
    </row>
    <row r="366" customFormat="false" ht="14.25" hidden="false" customHeight="true" outlineLevel="0" collapsed="false">
      <c r="A366" s="1" t="n">
        <v>3407</v>
      </c>
      <c r="B366" s="1" t="n">
        <v>69</v>
      </c>
      <c r="C366" s="1" t="n">
        <v>5</v>
      </c>
      <c r="D366" s="1" t="s">
        <v>410</v>
      </c>
      <c r="E366" s="1" t="n">
        <v>3</v>
      </c>
      <c r="F366" s="0" t="str">
        <f aca="false">VLOOKUP(C366,Предметы!$A$1:$C$16,2,0)</f>
        <v>Информатика</v>
      </c>
    </row>
    <row r="367" customFormat="false" ht="14.25" hidden="false" customHeight="true" outlineLevel="0" collapsed="false">
      <c r="A367" s="1" t="n">
        <v>3410</v>
      </c>
      <c r="B367" s="1" t="n">
        <v>68</v>
      </c>
      <c r="C367" s="1" t="n">
        <v>5</v>
      </c>
      <c r="D367" s="1" t="s">
        <v>441</v>
      </c>
      <c r="E367" s="1" t="n">
        <v>5</v>
      </c>
      <c r="F367" s="0" t="str">
        <f aca="false">VLOOKUP(C367,Предметы!$A$1:$C$16,2,0)</f>
        <v>Информатика</v>
      </c>
    </row>
    <row r="368" customFormat="false" ht="14.25" hidden="false" customHeight="true" outlineLevel="0" collapsed="false">
      <c r="A368" s="1" t="n">
        <v>3418</v>
      </c>
      <c r="B368" s="1" t="n">
        <v>36</v>
      </c>
      <c r="C368" s="1" t="n">
        <v>5</v>
      </c>
      <c r="D368" s="1" t="s">
        <v>404</v>
      </c>
      <c r="E368" s="1" t="n">
        <v>4</v>
      </c>
      <c r="F368" s="0" t="str">
        <f aca="false">VLOOKUP(C368,Предметы!$A$1:$C$16,2,0)</f>
        <v>Информатика</v>
      </c>
    </row>
    <row r="369" customFormat="false" ht="14.25" hidden="false" customHeight="true" outlineLevel="0" collapsed="false">
      <c r="A369" s="1" t="n">
        <v>3427</v>
      </c>
      <c r="B369" s="1" t="n">
        <v>82</v>
      </c>
      <c r="C369" s="1" t="n">
        <v>5</v>
      </c>
      <c r="D369" s="1" t="s">
        <v>450</v>
      </c>
      <c r="E369" s="1" t="n">
        <v>4</v>
      </c>
      <c r="F369" s="0" t="str">
        <f aca="false">VLOOKUP(C369,Предметы!$A$1:$C$16,2,0)</f>
        <v>Информатика</v>
      </c>
    </row>
    <row r="370" customFormat="false" ht="14.25" hidden="false" customHeight="true" outlineLevel="0" collapsed="false">
      <c r="A370" s="1" t="n">
        <v>3438</v>
      </c>
      <c r="B370" s="1" t="n">
        <v>36</v>
      </c>
      <c r="C370" s="1" t="n">
        <v>5</v>
      </c>
      <c r="D370" s="1" t="s">
        <v>443</v>
      </c>
      <c r="E370" s="1" t="n">
        <v>4</v>
      </c>
      <c r="F370" s="0" t="str">
        <f aca="false">VLOOKUP(C370,Предметы!$A$1:$C$16,2,0)</f>
        <v>Информатика</v>
      </c>
    </row>
    <row r="371" customFormat="false" ht="14.25" hidden="false" customHeight="true" outlineLevel="0" collapsed="false">
      <c r="A371" s="1" t="n">
        <v>3452</v>
      </c>
      <c r="B371" s="1" t="n">
        <v>117</v>
      </c>
      <c r="C371" s="1" t="n">
        <v>5</v>
      </c>
      <c r="D371" s="1" t="s">
        <v>405</v>
      </c>
      <c r="E371" s="1" t="n">
        <v>5</v>
      </c>
      <c r="F371" s="0" t="str">
        <f aca="false">VLOOKUP(C371,Предметы!$A$1:$C$16,2,0)</f>
        <v>Информатика</v>
      </c>
    </row>
    <row r="372" customFormat="false" ht="14.25" hidden="false" customHeight="true" outlineLevel="0" collapsed="false">
      <c r="A372" s="1" t="n">
        <v>3458</v>
      </c>
      <c r="B372" s="1" t="n">
        <v>76</v>
      </c>
      <c r="C372" s="1" t="n">
        <v>5</v>
      </c>
      <c r="D372" s="1" t="s">
        <v>400</v>
      </c>
      <c r="E372" s="1" t="n">
        <v>4</v>
      </c>
      <c r="F372" s="0" t="str">
        <f aca="false">VLOOKUP(C372,Предметы!$A$1:$C$16,2,0)</f>
        <v>Информатика</v>
      </c>
    </row>
    <row r="373" customFormat="false" ht="14.25" hidden="false" customHeight="true" outlineLevel="0" collapsed="false">
      <c r="A373" s="1" t="n">
        <v>3461</v>
      </c>
      <c r="B373" s="1" t="n">
        <v>5</v>
      </c>
      <c r="C373" s="1" t="n">
        <v>5</v>
      </c>
      <c r="D373" s="1" t="s">
        <v>436</v>
      </c>
      <c r="E373" s="1" t="n">
        <v>4</v>
      </c>
      <c r="F373" s="0" t="str">
        <f aca="false">VLOOKUP(C373,Предметы!$A$1:$C$16,2,0)</f>
        <v>Информатика</v>
      </c>
    </row>
    <row r="374" customFormat="false" ht="14.25" hidden="false" customHeight="true" outlineLevel="0" collapsed="false">
      <c r="A374" s="1" t="n">
        <v>3493</v>
      </c>
      <c r="B374" s="1" t="n">
        <v>120</v>
      </c>
      <c r="C374" s="1" t="n">
        <v>5</v>
      </c>
      <c r="D374" s="1" t="s">
        <v>407</v>
      </c>
      <c r="E374" s="1" t="n">
        <v>4</v>
      </c>
      <c r="F374" s="0" t="str">
        <f aca="false">VLOOKUP(C374,Предметы!$A$1:$C$16,2,0)</f>
        <v>Информатика</v>
      </c>
    </row>
    <row r="375" customFormat="false" ht="14.25" hidden="false" customHeight="true" outlineLevel="0" collapsed="false">
      <c r="A375" s="1" t="n">
        <v>3500</v>
      </c>
      <c r="B375" s="1" t="n">
        <v>109</v>
      </c>
      <c r="C375" s="1" t="n">
        <v>5</v>
      </c>
      <c r="D375" s="1" t="s">
        <v>453</v>
      </c>
      <c r="E375" s="1" t="n">
        <v>4</v>
      </c>
      <c r="F375" s="0" t="str">
        <f aca="false">VLOOKUP(C375,Предметы!$A$1:$C$16,2,0)</f>
        <v>Информатика</v>
      </c>
    </row>
    <row r="376" customFormat="false" ht="14.25" hidden="false" customHeight="true" outlineLevel="0" collapsed="false">
      <c r="A376" s="1" t="n">
        <v>3501</v>
      </c>
      <c r="B376" s="1" t="n">
        <v>87</v>
      </c>
      <c r="C376" s="1" t="n">
        <v>5</v>
      </c>
      <c r="D376" s="1" t="s">
        <v>414</v>
      </c>
      <c r="E376" s="1" t="n">
        <v>5</v>
      </c>
      <c r="F376" s="0" t="str">
        <f aca="false">VLOOKUP(C376,Предметы!$A$1:$C$16,2,0)</f>
        <v>Информатика</v>
      </c>
    </row>
    <row r="377" customFormat="false" ht="14.25" hidden="false" customHeight="true" outlineLevel="0" collapsed="false">
      <c r="A377" s="1" t="n">
        <v>3544</v>
      </c>
      <c r="B377" s="1" t="n">
        <v>59</v>
      </c>
      <c r="C377" s="1" t="n">
        <v>5</v>
      </c>
      <c r="D377" s="1" t="s">
        <v>393</v>
      </c>
      <c r="E377" s="1" t="n">
        <v>5</v>
      </c>
      <c r="F377" s="0" t="str">
        <f aca="false">VLOOKUP(C377,Предметы!$A$1:$C$16,2,0)</f>
        <v>Информатика</v>
      </c>
    </row>
    <row r="378" customFormat="false" ht="14.25" hidden="false" customHeight="true" outlineLevel="0" collapsed="false">
      <c r="A378" s="1" t="n">
        <v>3547</v>
      </c>
      <c r="B378" s="1" t="n">
        <v>9</v>
      </c>
      <c r="C378" s="1" t="n">
        <v>5</v>
      </c>
      <c r="D378" s="1" t="s">
        <v>406</v>
      </c>
      <c r="E378" s="1" t="n">
        <v>5</v>
      </c>
      <c r="F378" s="0" t="str">
        <f aca="false">VLOOKUP(C378,Предметы!$A$1:$C$16,2,0)</f>
        <v>Информатика</v>
      </c>
    </row>
    <row r="379" customFormat="false" ht="14.25" hidden="false" customHeight="true" outlineLevel="0" collapsed="false">
      <c r="A379" s="1" t="n">
        <v>3552</v>
      </c>
      <c r="B379" s="1" t="n">
        <v>75</v>
      </c>
      <c r="C379" s="1" t="n">
        <v>5</v>
      </c>
      <c r="D379" s="1" t="s">
        <v>444</v>
      </c>
      <c r="E379" s="1" t="n">
        <v>5</v>
      </c>
      <c r="F379" s="0" t="str">
        <f aca="false">VLOOKUP(C379,Предметы!$A$1:$C$16,2,0)</f>
        <v>Информатика</v>
      </c>
    </row>
    <row r="380" customFormat="false" ht="14.25" hidden="false" customHeight="true" outlineLevel="0" collapsed="false">
      <c r="A380" s="1" t="n">
        <v>3582</v>
      </c>
      <c r="B380" s="1" t="n">
        <v>52</v>
      </c>
      <c r="C380" s="1" t="n">
        <v>5</v>
      </c>
      <c r="D380" s="1" t="s">
        <v>395</v>
      </c>
      <c r="E380" s="1" t="n">
        <v>3</v>
      </c>
      <c r="F380" s="0" t="str">
        <f aca="false">VLOOKUP(C380,Предметы!$A$1:$C$16,2,0)</f>
        <v>Информатика</v>
      </c>
    </row>
    <row r="381" customFormat="false" ht="14.25" hidden="false" customHeight="true" outlineLevel="0" collapsed="false">
      <c r="A381" s="1" t="n">
        <v>3589</v>
      </c>
      <c r="B381" s="1" t="n">
        <v>77</v>
      </c>
      <c r="C381" s="1" t="n">
        <v>5</v>
      </c>
      <c r="D381" s="1" t="s">
        <v>438</v>
      </c>
      <c r="E381" s="1" t="n">
        <v>5</v>
      </c>
      <c r="F381" s="0" t="str">
        <f aca="false">VLOOKUP(C381,Предметы!$A$1:$C$16,2,0)</f>
        <v>Информатика</v>
      </c>
    </row>
    <row r="382" customFormat="false" ht="14.25" hidden="false" customHeight="true" outlineLevel="0" collapsed="false">
      <c r="A382" s="1" t="n">
        <v>3596</v>
      </c>
      <c r="B382" s="1" t="n">
        <v>10</v>
      </c>
      <c r="C382" s="1" t="n">
        <v>5</v>
      </c>
      <c r="D382" s="1" t="s">
        <v>436</v>
      </c>
      <c r="E382" s="1" t="n">
        <v>4</v>
      </c>
      <c r="F382" s="0" t="str">
        <f aca="false">VLOOKUP(C382,Предметы!$A$1:$C$16,2,0)</f>
        <v>Информатика</v>
      </c>
    </row>
    <row r="383" customFormat="false" ht="14.25" hidden="false" customHeight="true" outlineLevel="0" collapsed="false">
      <c r="A383" s="1" t="n">
        <v>3610</v>
      </c>
      <c r="B383" s="1" t="n">
        <v>16</v>
      </c>
      <c r="C383" s="1" t="n">
        <v>5</v>
      </c>
      <c r="D383" s="1" t="s">
        <v>452</v>
      </c>
      <c r="E383" s="1" t="n">
        <v>4</v>
      </c>
      <c r="F383" s="0" t="str">
        <f aca="false">VLOOKUP(C383,Предметы!$A$1:$C$16,2,0)</f>
        <v>Информатика</v>
      </c>
    </row>
    <row r="384" customFormat="false" ht="14.25" hidden="false" customHeight="true" outlineLevel="0" collapsed="false">
      <c r="A384" s="1" t="n">
        <v>3623</v>
      </c>
      <c r="B384" s="1" t="n">
        <v>82</v>
      </c>
      <c r="C384" s="1" t="n">
        <v>5</v>
      </c>
      <c r="D384" s="1" t="s">
        <v>428</v>
      </c>
      <c r="E384" s="1" t="n">
        <v>5</v>
      </c>
      <c r="F384" s="0" t="str">
        <f aca="false">VLOOKUP(C384,Предметы!$A$1:$C$16,2,0)</f>
        <v>Информатика</v>
      </c>
    </row>
    <row r="385" customFormat="false" ht="14.25" hidden="false" customHeight="true" outlineLevel="0" collapsed="false">
      <c r="A385" s="1" t="n">
        <v>3626</v>
      </c>
      <c r="B385" s="1" t="n">
        <v>44</v>
      </c>
      <c r="C385" s="1" t="n">
        <v>5</v>
      </c>
      <c r="D385" s="1" t="s">
        <v>416</v>
      </c>
      <c r="E385" s="1" t="n">
        <v>4</v>
      </c>
      <c r="F385" s="0" t="str">
        <f aca="false">VLOOKUP(C385,Предметы!$A$1:$C$16,2,0)</f>
        <v>Информатика</v>
      </c>
    </row>
    <row r="386" customFormat="false" ht="14.25" hidden="false" customHeight="true" outlineLevel="0" collapsed="false">
      <c r="A386" s="1" t="n">
        <v>3639</v>
      </c>
      <c r="B386" s="1" t="n">
        <v>64</v>
      </c>
      <c r="C386" s="1" t="n">
        <v>5</v>
      </c>
      <c r="D386" s="1" t="s">
        <v>456</v>
      </c>
      <c r="E386" s="1" t="n">
        <v>4</v>
      </c>
      <c r="F386" s="0" t="str">
        <f aca="false">VLOOKUP(C386,Предметы!$A$1:$C$16,2,0)</f>
        <v>Информатика</v>
      </c>
    </row>
    <row r="387" customFormat="false" ht="14.25" hidden="false" customHeight="true" outlineLevel="0" collapsed="false">
      <c r="A387" s="1" t="n">
        <v>3653</v>
      </c>
      <c r="B387" s="1" t="n">
        <v>55</v>
      </c>
      <c r="C387" s="1" t="n">
        <v>5</v>
      </c>
      <c r="D387" s="1" t="s">
        <v>463</v>
      </c>
      <c r="E387" s="1" t="n">
        <v>4</v>
      </c>
      <c r="F387" s="0" t="str">
        <f aca="false">VLOOKUP(C387,Предметы!$A$1:$C$16,2,0)</f>
        <v>Информатика</v>
      </c>
    </row>
    <row r="388" customFormat="false" ht="14.25" hidden="false" customHeight="true" outlineLevel="0" collapsed="false">
      <c r="A388" s="1" t="n">
        <v>3654</v>
      </c>
      <c r="B388" s="1" t="n">
        <v>100</v>
      </c>
      <c r="C388" s="1" t="n">
        <v>5</v>
      </c>
      <c r="D388" s="1" t="s">
        <v>442</v>
      </c>
      <c r="E388" s="1" t="n">
        <v>5</v>
      </c>
      <c r="F388" s="0" t="str">
        <f aca="false">VLOOKUP(C388,Предметы!$A$1:$C$16,2,0)</f>
        <v>Информатика</v>
      </c>
    </row>
    <row r="389" customFormat="false" ht="14.25" hidden="false" customHeight="true" outlineLevel="0" collapsed="false">
      <c r="A389" s="1" t="n">
        <v>3671</v>
      </c>
      <c r="B389" s="1" t="n">
        <v>23</v>
      </c>
      <c r="C389" s="1" t="n">
        <v>5</v>
      </c>
      <c r="D389" s="1" t="s">
        <v>455</v>
      </c>
      <c r="E389" s="1" t="n">
        <v>3</v>
      </c>
      <c r="F389" s="0" t="str">
        <f aca="false">VLOOKUP(C389,Предметы!$A$1:$C$16,2,0)</f>
        <v>Информатика</v>
      </c>
    </row>
    <row r="390" customFormat="false" ht="14.25" hidden="false" customHeight="true" outlineLevel="0" collapsed="false">
      <c r="A390" s="1" t="n">
        <v>3681</v>
      </c>
      <c r="B390" s="1" t="n">
        <v>32</v>
      </c>
      <c r="C390" s="1" t="n">
        <v>5</v>
      </c>
      <c r="D390" s="1" t="s">
        <v>471</v>
      </c>
      <c r="E390" s="1" t="n">
        <v>4</v>
      </c>
      <c r="F390" s="0" t="str">
        <f aca="false">VLOOKUP(C390,Предметы!$A$1:$C$16,2,0)</f>
        <v>Информатика</v>
      </c>
    </row>
    <row r="391" customFormat="false" ht="14.25" hidden="false" customHeight="true" outlineLevel="0" collapsed="false">
      <c r="A391" s="1" t="n">
        <v>3703</v>
      </c>
      <c r="B391" s="1" t="n">
        <v>120</v>
      </c>
      <c r="C391" s="1" t="n">
        <v>5</v>
      </c>
      <c r="D391" s="1" t="s">
        <v>466</v>
      </c>
      <c r="E391" s="1" t="n">
        <v>3</v>
      </c>
      <c r="F391" s="0" t="str">
        <f aca="false">VLOOKUP(C391,Предметы!$A$1:$C$16,2,0)</f>
        <v>Информатика</v>
      </c>
    </row>
    <row r="392" customFormat="false" ht="14.25" hidden="false" customHeight="true" outlineLevel="0" collapsed="false">
      <c r="A392" s="1" t="n">
        <v>3731</v>
      </c>
      <c r="B392" s="1" t="n">
        <v>36</v>
      </c>
      <c r="C392" s="1" t="n">
        <v>5</v>
      </c>
      <c r="D392" s="1" t="s">
        <v>448</v>
      </c>
      <c r="E392" s="1" t="n">
        <v>4</v>
      </c>
      <c r="F392" s="0" t="str">
        <f aca="false">VLOOKUP(C392,Предметы!$A$1:$C$16,2,0)</f>
        <v>Информатика</v>
      </c>
    </row>
    <row r="393" customFormat="false" ht="14.25" hidden="false" customHeight="true" outlineLevel="0" collapsed="false">
      <c r="A393" s="1" t="n">
        <v>3744</v>
      </c>
      <c r="B393" s="1" t="n">
        <v>85</v>
      </c>
      <c r="C393" s="1" t="n">
        <v>5</v>
      </c>
      <c r="D393" s="1" t="s">
        <v>468</v>
      </c>
      <c r="E393" s="1" t="n">
        <v>4</v>
      </c>
      <c r="F393" s="0" t="str">
        <f aca="false">VLOOKUP(C393,Предметы!$A$1:$C$16,2,0)</f>
        <v>Информатика</v>
      </c>
    </row>
    <row r="394" customFormat="false" ht="14.25" hidden="false" customHeight="true" outlineLevel="0" collapsed="false">
      <c r="A394" s="1" t="n">
        <v>3773</v>
      </c>
      <c r="B394" s="1" t="n">
        <v>88</v>
      </c>
      <c r="C394" s="1" t="n">
        <v>5</v>
      </c>
      <c r="D394" s="1" t="s">
        <v>408</v>
      </c>
      <c r="E394" s="1" t="n">
        <v>5</v>
      </c>
      <c r="F394" s="0" t="str">
        <f aca="false">VLOOKUP(C394,Предметы!$A$1:$C$16,2,0)</f>
        <v>Информатика</v>
      </c>
    </row>
    <row r="395" customFormat="false" ht="14.25" hidden="false" customHeight="true" outlineLevel="0" collapsed="false">
      <c r="A395" s="1" t="n">
        <v>3800</v>
      </c>
      <c r="B395" s="1" t="n">
        <v>45</v>
      </c>
      <c r="C395" s="1" t="n">
        <v>5</v>
      </c>
      <c r="D395" s="1" t="s">
        <v>430</v>
      </c>
      <c r="E395" s="1" t="n">
        <v>2</v>
      </c>
      <c r="F395" s="0" t="str">
        <f aca="false">VLOOKUP(C395,Предметы!$A$1:$C$16,2,0)</f>
        <v>Информатика</v>
      </c>
    </row>
    <row r="396" customFormat="false" ht="14.25" hidden="false" customHeight="true" outlineLevel="0" collapsed="false">
      <c r="A396" s="1" t="n">
        <v>3805</v>
      </c>
      <c r="B396" s="1" t="n">
        <v>54</v>
      </c>
      <c r="C396" s="1" t="n">
        <v>5</v>
      </c>
      <c r="D396" s="1" t="s">
        <v>417</v>
      </c>
      <c r="E396" s="1" t="n">
        <v>3</v>
      </c>
      <c r="F396" s="0" t="str">
        <f aca="false">VLOOKUP(C396,Предметы!$A$1:$C$16,2,0)</f>
        <v>Информатика</v>
      </c>
    </row>
    <row r="397" customFormat="false" ht="14.25" hidden="false" customHeight="true" outlineLevel="0" collapsed="false">
      <c r="A397" s="1" t="n">
        <v>3808</v>
      </c>
      <c r="B397" s="1" t="n">
        <v>31</v>
      </c>
      <c r="C397" s="1" t="n">
        <v>5</v>
      </c>
      <c r="D397" s="1" t="s">
        <v>471</v>
      </c>
      <c r="E397" s="1" t="n">
        <v>3</v>
      </c>
      <c r="F397" s="0" t="str">
        <f aca="false">VLOOKUP(C397,Предметы!$A$1:$C$16,2,0)</f>
        <v>Информатика</v>
      </c>
    </row>
    <row r="398" customFormat="false" ht="14.25" hidden="false" customHeight="true" outlineLevel="0" collapsed="false">
      <c r="A398" s="1" t="n">
        <v>3812</v>
      </c>
      <c r="B398" s="1" t="n">
        <v>86</v>
      </c>
      <c r="C398" s="1" t="n">
        <v>5</v>
      </c>
      <c r="D398" s="1" t="s">
        <v>445</v>
      </c>
      <c r="E398" s="1" t="n">
        <v>4</v>
      </c>
      <c r="F398" s="0" t="str">
        <f aca="false">VLOOKUP(C398,Предметы!$A$1:$C$16,2,0)</f>
        <v>Информатика</v>
      </c>
    </row>
    <row r="399" customFormat="false" ht="14.25" hidden="false" customHeight="true" outlineLevel="0" collapsed="false">
      <c r="A399" s="1" t="n">
        <v>3820</v>
      </c>
      <c r="B399" s="1" t="n">
        <v>3</v>
      </c>
      <c r="C399" s="1" t="n">
        <v>5</v>
      </c>
      <c r="D399" s="1" t="s">
        <v>419</v>
      </c>
      <c r="E399" s="1" t="n">
        <v>4</v>
      </c>
      <c r="F399" s="0" t="str">
        <f aca="false">VLOOKUP(C399,Предметы!$A$1:$C$16,2,0)</f>
        <v>Информатика</v>
      </c>
    </row>
    <row r="400" customFormat="false" ht="14.25" hidden="false" customHeight="true" outlineLevel="0" collapsed="false">
      <c r="A400" s="1" t="n">
        <v>3825</v>
      </c>
      <c r="B400" s="1" t="n">
        <v>39</v>
      </c>
      <c r="C400" s="1" t="n">
        <v>5</v>
      </c>
      <c r="D400" s="1" t="s">
        <v>416</v>
      </c>
      <c r="E400" s="1" t="n">
        <v>4</v>
      </c>
      <c r="F400" s="0" t="str">
        <f aca="false">VLOOKUP(C400,Предметы!$A$1:$C$16,2,0)</f>
        <v>Информатика</v>
      </c>
    </row>
    <row r="401" customFormat="false" ht="14.25" hidden="false" customHeight="true" outlineLevel="0" collapsed="false">
      <c r="A401" s="1" t="n">
        <v>3871</v>
      </c>
      <c r="B401" s="1" t="n">
        <v>28</v>
      </c>
      <c r="C401" s="1" t="n">
        <v>5</v>
      </c>
      <c r="D401" s="1" t="s">
        <v>448</v>
      </c>
      <c r="E401" s="1" t="n">
        <v>3</v>
      </c>
      <c r="F401" s="0" t="str">
        <f aca="false">VLOOKUP(C401,Предметы!$A$1:$C$16,2,0)</f>
        <v>Информатика</v>
      </c>
    </row>
    <row r="402" customFormat="false" ht="14.25" hidden="false" customHeight="true" outlineLevel="0" collapsed="false">
      <c r="A402" s="1" t="n">
        <v>3891</v>
      </c>
      <c r="B402" s="1" t="n">
        <v>111</v>
      </c>
      <c r="C402" s="1" t="n">
        <v>5</v>
      </c>
      <c r="D402" s="1" t="s">
        <v>450</v>
      </c>
      <c r="E402" s="1" t="n">
        <v>2</v>
      </c>
      <c r="F402" s="0" t="str">
        <f aca="false">VLOOKUP(C402,Предметы!$A$1:$C$16,2,0)</f>
        <v>Информатика</v>
      </c>
    </row>
    <row r="403" customFormat="false" ht="14.25" hidden="false" customHeight="true" outlineLevel="0" collapsed="false">
      <c r="A403" s="1" t="n">
        <v>3904</v>
      </c>
      <c r="B403" s="1" t="n">
        <v>60</v>
      </c>
      <c r="C403" s="1" t="n">
        <v>5</v>
      </c>
      <c r="D403" s="1" t="s">
        <v>403</v>
      </c>
      <c r="E403" s="1" t="n">
        <v>5</v>
      </c>
      <c r="F403" s="0" t="str">
        <f aca="false">VLOOKUP(C403,Предметы!$A$1:$C$16,2,0)</f>
        <v>Информатика</v>
      </c>
    </row>
    <row r="404" customFormat="false" ht="14.25" hidden="false" customHeight="true" outlineLevel="0" collapsed="false">
      <c r="A404" s="1" t="n">
        <v>3905</v>
      </c>
      <c r="B404" s="1" t="n">
        <v>14</v>
      </c>
      <c r="C404" s="1" t="n">
        <v>5</v>
      </c>
      <c r="D404" s="1" t="s">
        <v>437</v>
      </c>
      <c r="E404" s="1" t="n">
        <v>3</v>
      </c>
      <c r="F404" s="0" t="str">
        <f aca="false">VLOOKUP(C404,Предметы!$A$1:$C$16,2,0)</f>
        <v>Информатика</v>
      </c>
    </row>
    <row r="405" customFormat="false" ht="14.25" hidden="false" customHeight="true" outlineLevel="0" collapsed="false">
      <c r="A405" s="1" t="n">
        <v>3923</v>
      </c>
      <c r="B405" s="1" t="n">
        <v>49</v>
      </c>
      <c r="C405" s="1" t="n">
        <v>5</v>
      </c>
      <c r="D405" s="1" t="s">
        <v>413</v>
      </c>
      <c r="E405" s="1" t="n">
        <v>4</v>
      </c>
      <c r="F405" s="0" t="str">
        <f aca="false">VLOOKUP(C405,Предметы!$A$1:$C$16,2,0)</f>
        <v>Информатика</v>
      </c>
    </row>
    <row r="406" customFormat="false" ht="14.25" hidden="false" customHeight="true" outlineLevel="0" collapsed="false">
      <c r="A406" s="1" t="n">
        <v>3927</v>
      </c>
      <c r="B406" s="1" t="n">
        <v>123</v>
      </c>
      <c r="C406" s="1" t="n">
        <v>5</v>
      </c>
      <c r="D406" s="1" t="s">
        <v>449</v>
      </c>
      <c r="E406" s="1" t="n">
        <v>3</v>
      </c>
      <c r="F406" s="0" t="str">
        <f aca="false">VLOOKUP(C406,Предметы!$A$1:$C$16,2,0)</f>
        <v>Информатика</v>
      </c>
    </row>
    <row r="407" customFormat="false" ht="14.25" hidden="false" customHeight="true" outlineLevel="0" collapsed="false">
      <c r="A407" s="1" t="n">
        <v>3955</v>
      </c>
      <c r="B407" s="1" t="n">
        <v>114</v>
      </c>
      <c r="C407" s="1" t="n">
        <v>5</v>
      </c>
      <c r="D407" s="1" t="s">
        <v>447</v>
      </c>
      <c r="E407" s="1" t="n">
        <v>2</v>
      </c>
      <c r="F407" s="0" t="str">
        <f aca="false">VLOOKUP(C407,Предметы!$A$1:$C$16,2,0)</f>
        <v>Информатика</v>
      </c>
    </row>
    <row r="408" customFormat="false" ht="14.25" hidden="false" customHeight="true" outlineLevel="0" collapsed="false">
      <c r="A408" s="1" t="n">
        <v>3964</v>
      </c>
      <c r="B408" s="1" t="n">
        <v>91</v>
      </c>
      <c r="C408" s="1" t="n">
        <v>5</v>
      </c>
      <c r="D408" s="1" t="s">
        <v>471</v>
      </c>
      <c r="E408" s="1" t="n">
        <v>5</v>
      </c>
      <c r="F408" s="0" t="str">
        <f aca="false">VLOOKUP(C408,Предметы!$A$1:$C$16,2,0)</f>
        <v>Информатика</v>
      </c>
    </row>
    <row r="409" customFormat="false" ht="14.25" hidden="false" customHeight="true" outlineLevel="0" collapsed="false">
      <c r="A409" s="1" t="n">
        <v>3986</v>
      </c>
      <c r="B409" s="1" t="n">
        <v>33</v>
      </c>
      <c r="C409" s="1" t="n">
        <v>5</v>
      </c>
      <c r="D409" s="1" t="s">
        <v>459</v>
      </c>
      <c r="E409" s="1" t="n">
        <v>5</v>
      </c>
      <c r="F409" s="0" t="str">
        <f aca="false">VLOOKUP(C409,Предметы!$A$1:$C$16,2,0)</f>
        <v>Информатика</v>
      </c>
    </row>
    <row r="410" customFormat="false" ht="14.25" hidden="false" customHeight="true" outlineLevel="0" collapsed="false">
      <c r="A410" s="1" t="n">
        <v>3995</v>
      </c>
      <c r="B410" s="1" t="n">
        <v>80</v>
      </c>
      <c r="C410" s="1" t="n">
        <v>5</v>
      </c>
      <c r="D410" s="1" t="s">
        <v>442</v>
      </c>
      <c r="E410" s="1" t="n">
        <v>4</v>
      </c>
      <c r="F410" s="0" t="str">
        <f aca="false">VLOOKUP(C410,Предметы!$A$1:$C$16,2,0)</f>
        <v>Информатика</v>
      </c>
    </row>
    <row r="411" customFormat="false" ht="14.25" hidden="false" customHeight="true" outlineLevel="0" collapsed="false">
      <c r="A411" s="1" t="n">
        <v>3998</v>
      </c>
      <c r="B411" s="1" t="n">
        <v>29</v>
      </c>
      <c r="C411" s="1" t="n">
        <v>5</v>
      </c>
      <c r="D411" s="1" t="s">
        <v>408</v>
      </c>
      <c r="E411" s="1" t="n">
        <v>4</v>
      </c>
      <c r="F411" s="0" t="str">
        <f aca="false">VLOOKUP(C411,Предметы!$A$1:$C$16,2,0)</f>
        <v>Информатика</v>
      </c>
    </row>
    <row r="412" customFormat="false" ht="14.25" hidden="false" customHeight="true" outlineLevel="0" collapsed="false">
      <c r="A412" s="1" t="n">
        <v>4007</v>
      </c>
      <c r="B412" s="1" t="n">
        <v>42</v>
      </c>
      <c r="C412" s="1" t="n">
        <v>5</v>
      </c>
      <c r="D412" s="1" t="s">
        <v>412</v>
      </c>
      <c r="E412" s="1" t="n">
        <v>4</v>
      </c>
      <c r="F412" s="0" t="str">
        <f aca="false">VLOOKUP(C412,Предметы!$A$1:$C$16,2,0)</f>
        <v>Информатика</v>
      </c>
    </row>
    <row r="413" customFormat="false" ht="14.25" hidden="false" customHeight="true" outlineLevel="0" collapsed="false">
      <c r="A413" s="1" t="n">
        <v>4011</v>
      </c>
      <c r="B413" s="1" t="n">
        <v>81</v>
      </c>
      <c r="C413" s="1" t="n">
        <v>5</v>
      </c>
      <c r="D413" s="1" t="s">
        <v>408</v>
      </c>
      <c r="E413" s="1" t="n">
        <v>5</v>
      </c>
      <c r="F413" s="0" t="str">
        <f aca="false">VLOOKUP(C413,Предметы!$A$1:$C$16,2,0)</f>
        <v>Информатика</v>
      </c>
    </row>
    <row r="414" customFormat="false" ht="14.25" hidden="false" customHeight="true" outlineLevel="0" collapsed="false">
      <c r="A414" s="1" t="n">
        <v>4019</v>
      </c>
      <c r="B414" s="1" t="n">
        <v>103</v>
      </c>
      <c r="C414" s="1" t="n">
        <v>5</v>
      </c>
      <c r="D414" s="1" t="s">
        <v>470</v>
      </c>
      <c r="E414" s="1" t="n">
        <v>4</v>
      </c>
      <c r="F414" s="0" t="str">
        <f aca="false">VLOOKUP(C414,Предметы!$A$1:$C$16,2,0)</f>
        <v>Информатика</v>
      </c>
    </row>
    <row r="415" customFormat="false" ht="14.25" hidden="false" customHeight="true" outlineLevel="0" collapsed="false">
      <c r="A415" s="1" t="n">
        <v>4028</v>
      </c>
      <c r="B415" s="1" t="n">
        <v>109</v>
      </c>
      <c r="C415" s="1" t="n">
        <v>5</v>
      </c>
      <c r="D415" s="1" t="s">
        <v>443</v>
      </c>
      <c r="E415" s="1" t="n">
        <v>4</v>
      </c>
      <c r="F415" s="0" t="str">
        <f aca="false">VLOOKUP(C415,Предметы!$A$1:$C$16,2,0)</f>
        <v>Информатика</v>
      </c>
    </row>
    <row r="416" customFormat="false" ht="14.25" hidden="false" customHeight="true" outlineLevel="0" collapsed="false">
      <c r="A416" s="1" t="n">
        <v>4048</v>
      </c>
      <c r="B416" s="1" t="n">
        <v>72</v>
      </c>
      <c r="C416" s="1" t="n">
        <v>5</v>
      </c>
      <c r="D416" s="1" t="s">
        <v>411</v>
      </c>
      <c r="E416" s="1" t="n">
        <v>4</v>
      </c>
      <c r="F416" s="0" t="str">
        <f aca="false">VLOOKUP(C416,Предметы!$A$1:$C$16,2,0)</f>
        <v>Информатика</v>
      </c>
    </row>
    <row r="417" customFormat="false" ht="14.25" hidden="false" customHeight="true" outlineLevel="0" collapsed="false">
      <c r="A417" s="1" t="n">
        <v>4059</v>
      </c>
      <c r="B417" s="1" t="n">
        <v>59</v>
      </c>
      <c r="C417" s="1" t="n">
        <v>5</v>
      </c>
      <c r="D417" s="1" t="s">
        <v>458</v>
      </c>
      <c r="E417" s="1" t="n">
        <v>5</v>
      </c>
      <c r="F417" s="0" t="str">
        <f aca="false">VLOOKUP(C417,Предметы!$A$1:$C$16,2,0)</f>
        <v>Информатика</v>
      </c>
    </row>
    <row r="418" customFormat="false" ht="14.25" hidden="false" customHeight="true" outlineLevel="0" collapsed="false">
      <c r="A418" s="1" t="n">
        <v>4062</v>
      </c>
      <c r="B418" s="1" t="n">
        <v>71</v>
      </c>
      <c r="C418" s="1" t="n">
        <v>5</v>
      </c>
      <c r="D418" s="1" t="s">
        <v>426</v>
      </c>
      <c r="E418" s="1" t="n">
        <v>4</v>
      </c>
      <c r="F418" s="0" t="str">
        <f aca="false">VLOOKUP(C418,Предметы!$A$1:$C$16,2,0)</f>
        <v>Информатика</v>
      </c>
    </row>
    <row r="419" customFormat="false" ht="14.25" hidden="false" customHeight="true" outlineLevel="0" collapsed="false">
      <c r="A419" s="1" t="n">
        <v>4068</v>
      </c>
      <c r="B419" s="1" t="n">
        <v>33</v>
      </c>
      <c r="C419" s="1" t="n">
        <v>5</v>
      </c>
      <c r="D419" s="1" t="s">
        <v>441</v>
      </c>
      <c r="E419" s="1" t="n">
        <v>2</v>
      </c>
      <c r="F419" s="0" t="str">
        <f aca="false">VLOOKUP(C419,Предметы!$A$1:$C$16,2,0)</f>
        <v>Информатика</v>
      </c>
    </row>
    <row r="420" customFormat="false" ht="14.25" hidden="false" customHeight="true" outlineLevel="0" collapsed="false">
      <c r="A420" s="1" t="n">
        <v>4070</v>
      </c>
      <c r="B420" s="1" t="n">
        <v>60</v>
      </c>
      <c r="C420" s="1" t="n">
        <v>5</v>
      </c>
      <c r="D420" s="1" t="s">
        <v>456</v>
      </c>
      <c r="E420" s="1" t="n">
        <v>3</v>
      </c>
      <c r="F420" s="0" t="str">
        <f aca="false">VLOOKUP(C420,Предметы!$A$1:$C$16,2,0)</f>
        <v>Информатика</v>
      </c>
    </row>
    <row r="421" customFormat="false" ht="14.25" hidden="false" customHeight="true" outlineLevel="0" collapsed="false">
      <c r="A421" s="1" t="n">
        <v>4084</v>
      </c>
      <c r="B421" s="1" t="n">
        <v>122</v>
      </c>
      <c r="C421" s="1" t="n">
        <v>5</v>
      </c>
      <c r="D421" s="1" t="s">
        <v>414</v>
      </c>
      <c r="E421" s="1" t="n">
        <v>4</v>
      </c>
      <c r="F421" s="0" t="str">
        <f aca="false">VLOOKUP(C421,Предметы!$A$1:$C$16,2,0)</f>
        <v>Информатика</v>
      </c>
    </row>
    <row r="422" customFormat="false" ht="14.25" hidden="false" customHeight="true" outlineLevel="0" collapsed="false">
      <c r="A422" s="1" t="n">
        <v>4087</v>
      </c>
      <c r="B422" s="1" t="n">
        <v>45</v>
      </c>
      <c r="C422" s="1" t="n">
        <v>5</v>
      </c>
      <c r="D422" s="1" t="s">
        <v>409</v>
      </c>
      <c r="E422" s="1" t="n">
        <v>4</v>
      </c>
      <c r="F422" s="0" t="str">
        <f aca="false">VLOOKUP(C422,Предметы!$A$1:$C$16,2,0)</f>
        <v>Информатика</v>
      </c>
    </row>
    <row r="423" customFormat="false" ht="14.25" hidden="false" customHeight="true" outlineLevel="0" collapsed="false">
      <c r="A423" s="1" t="n">
        <v>4104</v>
      </c>
      <c r="B423" s="1" t="n">
        <v>55</v>
      </c>
      <c r="C423" s="1" t="n">
        <v>5</v>
      </c>
      <c r="D423" s="1" t="s">
        <v>470</v>
      </c>
      <c r="E423" s="1" t="n">
        <v>4</v>
      </c>
      <c r="F423" s="0" t="str">
        <f aca="false">VLOOKUP(C423,Предметы!$A$1:$C$16,2,0)</f>
        <v>Информатика</v>
      </c>
    </row>
    <row r="424" customFormat="false" ht="14.25" hidden="false" customHeight="true" outlineLevel="0" collapsed="false">
      <c r="A424" s="1" t="n">
        <v>4109</v>
      </c>
      <c r="B424" s="1" t="n">
        <v>12</v>
      </c>
      <c r="C424" s="1" t="n">
        <v>5</v>
      </c>
      <c r="D424" s="1" t="s">
        <v>425</v>
      </c>
      <c r="E424" s="1" t="n">
        <v>4</v>
      </c>
      <c r="F424" s="0" t="str">
        <f aca="false">VLOOKUP(C424,Предметы!$A$1:$C$16,2,0)</f>
        <v>Информатика</v>
      </c>
    </row>
    <row r="425" customFormat="false" ht="14.25" hidden="false" customHeight="true" outlineLevel="0" collapsed="false">
      <c r="A425" s="1" t="n">
        <v>4114</v>
      </c>
      <c r="B425" s="1" t="n">
        <v>19</v>
      </c>
      <c r="C425" s="1" t="n">
        <v>5</v>
      </c>
      <c r="D425" s="1" t="s">
        <v>405</v>
      </c>
      <c r="E425" s="1" t="n">
        <v>4</v>
      </c>
      <c r="F425" s="0" t="str">
        <f aca="false">VLOOKUP(C425,Предметы!$A$1:$C$16,2,0)</f>
        <v>Информатика</v>
      </c>
    </row>
    <row r="426" customFormat="false" ht="14.25" hidden="false" customHeight="true" outlineLevel="0" collapsed="false">
      <c r="A426" s="1" t="n">
        <v>4121</v>
      </c>
      <c r="B426" s="1" t="n">
        <v>37</v>
      </c>
      <c r="C426" s="1" t="n">
        <v>5</v>
      </c>
      <c r="D426" s="1" t="s">
        <v>476</v>
      </c>
      <c r="E426" s="1" t="n">
        <v>4</v>
      </c>
      <c r="F426" s="0" t="str">
        <f aca="false">VLOOKUP(C426,Предметы!$A$1:$C$16,2,0)</f>
        <v>Информатика</v>
      </c>
    </row>
    <row r="427" customFormat="false" ht="14.25" hidden="false" customHeight="true" outlineLevel="0" collapsed="false">
      <c r="A427" s="1" t="n">
        <v>4126</v>
      </c>
      <c r="B427" s="1" t="n">
        <v>66</v>
      </c>
      <c r="C427" s="1" t="n">
        <v>5</v>
      </c>
      <c r="D427" s="1" t="s">
        <v>463</v>
      </c>
      <c r="E427" s="1" t="n">
        <v>4</v>
      </c>
      <c r="F427" s="0" t="str">
        <f aca="false">VLOOKUP(C427,Предметы!$A$1:$C$16,2,0)</f>
        <v>Информатика</v>
      </c>
    </row>
    <row r="428" customFormat="false" ht="14.25" hidden="false" customHeight="true" outlineLevel="0" collapsed="false">
      <c r="A428" s="1" t="n">
        <v>4133</v>
      </c>
      <c r="B428" s="1" t="n">
        <v>92</v>
      </c>
      <c r="C428" s="1" t="n">
        <v>5</v>
      </c>
      <c r="D428" s="1" t="s">
        <v>408</v>
      </c>
      <c r="E428" s="1" t="n">
        <v>5</v>
      </c>
      <c r="F428" s="0" t="str">
        <f aca="false">VLOOKUP(C428,Предметы!$A$1:$C$16,2,0)</f>
        <v>Информатика</v>
      </c>
    </row>
    <row r="429" customFormat="false" ht="14.25" hidden="false" customHeight="true" outlineLevel="0" collapsed="false">
      <c r="A429" s="1" t="n">
        <v>4155</v>
      </c>
      <c r="B429" s="1" t="n">
        <v>86</v>
      </c>
      <c r="C429" s="1" t="n">
        <v>5</v>
      </c>
      <c r="D429" s="1" t="s">
        <v>414</v>
      </c>
      <c r="E429" s="1" t="n">
        <v>4</v>
      </c>
      <c r="F429" s="0" t="str">
        <f aca="false">VLOOKUP(C429,Предметы!$A$1:$C$16,2,0)</f>
        <v>Информатика</v>
      </c>
    </row>
    <row r="430" customFormat="false" ht="14.25" hidden="false" customHeight="true" outlineLevel="0" collapsed="false">
      <c r="A430" s="1" t="n">
        <v>4163</v>
      </c>
      <c r="B430" s="1" t="n">
        <v>25</v>
      </c>
      <c r="C430" s="1" t="n">
        <v>5</v>
      </c>
      <c r="D430" s="1" t="s">
        <v>408</v>
      </c>
      <c r="E430" s="1" t="n">
        <v>4</v>
      </c>
      <c r="F430" s="0" t="str">
        <f aca="false">VLOOKUP(C430,Предметы!$A$1:$C$16,2,0)</f>
        <v>Информатика</v>
      </c>
    </row>
    <row r="431" customFormat="false" ht="14.25" hidden="false" customHeight="true" outlineLevel="0" collapsed="false">
      <c r="A431" s="1" t="n">
        <v>4173</v>
      </c>
      <c r="B431" s="1" t="n">
        <v>99</v>
      </c>
      <c r="C431" s="1" t="n">
        <v>5</v>
      </c>
      <c r="D431" s="1" t="s">
        <v>395</v>
      </c>
      <c r="E431" s="1" t="n">
        <v>5</v>
      </c>
      <c r="F431" s="0" t="str">
        <f aca="false">VLOOKUP(C431,Предметы!$A$1:$C$16,2,0)</f>
        <v>Информатика</v>
      </c>
    </row>
    <row r="432" customFormat="false" ht="14.25" hidden="false" customHeight="true" outlineLevel="0" collapsed="false">
      <c r="A432" s="1" t="n">
        <v>4177</v>
      </c>
      <c r="B432" s="1" t="n">
        <v>69</v>
      </c>
      <c r="C432" s="1" t="n">
        <v>5</v>
      </c>
      <c r="D432" s="1" t="s">
        <v>462</v>
      </c>
      <c r="E432" s="1" t="n">
        <v>5</v>
      </c>
      <c r="F432" s="0" t="str">
        <f aca="false">VLOOKUP(C432,Предметы!$A$1:$C$16,2,0)</f>
        <v>Информатика</v>
      </c>
    </row>
    <row r="433" customFormat="false" ht="14.25" hidden="false" customHeight="true" outlineLevel="0" collapsed="false">
      <c r="A433" s="1" t="n">
        <v>4191</v>
      </c>
      <c r="B433" s="1" t="n">
        <v>28</v>
      </c>
      <c r="C433" s="1" t="n">
        <v>5</v>
      </c>
      <c r="D433" s="1" t="s">
        <v>475</v>
      </c>
      <c r="E433" s="1" t="n">
        <v>5</v>
      </c>
      <c r="F433" s="0" t="str">
        <f aca="false">VLOOKUP(C433,Предметы!$A$1:$C$16,2,0)</f>
        <v>Информатика</v>
      </c>
    </row>
    <row r="434" customFormat="false" ht="14.25" hidden="false" customHeight="true" outlineLevel="0" collapsed="false">
      <c r="A434" s="1" t="n">
        <v>4233</v>
      </c>
      <c r="B434" s="1" t="n">
        <v>59</v>
      </c>
      <c r="C434" s="1" t="n">
        <v>5</v>
      </c>
      <c r="D434" s="1" t="s">
        <v>440</v>
      </c>
      <c r="E434" s="1" t="n">
        <v>4</v>
      </c>
      <c r="F434" s="0" t="str">
        <f aca="false">VLOOKUP(C434,Предметы!$A$1:$C$16,2,0)</f>
        <v>Информатика</v>
      </c>
    </row>
    <row r="435" customFormat="false" ht="14.25" hidden="false" customHeight="true" outlineLevel="0" collapsed="false">
      <c r="A435" s="1" t="n">
        <v>4238</v>
      </c>
      <c r="B435" s="1" t="n">
        <v>19</v>
      </c>
      <c r="C435" s="1" t="n">
        <v>5</v>
      </c>
      <c r="D435" s="1" t="s">
        <v>471</v>
      </c>
      <c r="E435" s="1" t="n">
        <v>5</v>
      </c>
      <c r="F435" s="0" t="str">
        <f aca="false">VLOOKUP(C435,Предметы!$A$1:$C$16,2,0)</f>
        <v>Информатика</v>
      </c>
    </row>
    <row r="436" customFormat="false" ht="14.25" hidden="false" customHeight="true" outlineLevel="0" collapsed="false">
      <c r="A436" s="1" t="n">
        <v>4244</v>
      </c>
      <c r="B436" s="1" t="n">
        <v>33</v>
      </c>
      <c r="C436" s="1" t="n">
        <v>5</v>
      </c>
      <c r="D436" s="1" t="s">
        <v>443</v>
      </c>
      <c r="E436" s="1" t="n">
        <v>4</v>
      </c>
      <c r="F436" s="0" t="str">
        <f aca="false">VLOOKUP(C436,Предметы!$A$1:$C$16,2,0)</f>
        <v>Информатика</v>
      </c>
    </row>
    <row r="437" customFormat="false" ht="14.25" hidden="false" customHeight="true" outlineLevel="0" collapsed="false">
      <c r="A437" s="1" t="n">
        <v>4278</v>
      </c>
      <c r="B437" s="1" t="n">
        <v>27</v>
      </c>
      <c r="C437" s="1" t="n">
        <v>5</v>
      </c>
      <c r="D437" s="1" t="s">
        <v>475</v>
      </c>
      <c r="E437" s="1" t="n">
        <v>4</v>
      </c>
      <c r="F437" s="0" t="str">
        <f aca="false">VLOOKUP(C437,Предметы!$A$1:$C$16,2,0)</f>
        <v>Информатика</v>
      </c>
    </row>
    <row r="438" customFormat="false" ht="14.25" hidden="false" customHeight="true" outlineLevel="0" collapsed="false">
      <c r="A438" s="1" t="n">
        <v>4285</v>
      </c>
      <c r="B438" s="1" t="n">
        <v>119</v>
      </c>
      <c r="C438" s="1" t="n">
        <v>5</v>
      </c>
      <c r="D438" s="1" t="s">
        <v>475</v>
      </c>
      <c r="E438" s="1" t="n">
        <v>4</v>
      </c>
      <c r="F438" s="0" t="str">
        <f aca="false">VLOOKUP(C438,Предметы!$A$1:$C$16,2,0)</f>
        <v>Информатика</v>
      </c>
    </row>
    <row r="439" customFormat="false" ht="14.25" hidden="false" customHeight="true" outlineLevel="0" collapsed="false">
      <c r="A439" s="1" t="n">
        <v>4286</v>
      </c>
      <c r="B439" s="1" t="n">
        <v>2</v>
      </c>
      <c r="C439" s="1" t="n">
        <v>5</v>
      </c>
      <c r="D439" s="1" t="s">
        <v>431</v>
      </c>
      <c r="E439" s="1" t="n">
        <v>4</v>
      </c>
      <c r="F439" s="0" t="str">
        <f aca="false">VLOOKUP(C439,Предметы!$A$1:$C$16,2,0)</f>
        <v>Информатика</v>
      </c>
    </row>
    <row r="440" customFormat="false" ht="14.25" hidden="false" customHeight="true" outlineLevel="0" collapsed="false">
      <c r="A440" s="1" t="n">
        <v>4294</v>
      </c>
      <c r="B440" s="1" t="n">
        <v>116</v>
      </c>
      <c r="C440" s="1" t="n">
        <v>5</v>
      </c>
      <c r="D440" s="1" t="s">
        <v>395</v>
      </c>
      <c r="E440" s="1" t="n">
        <v>3</v>
      </c>
      <c r="F440" s="0" t="str">
        <f aca="false">VLOOKUP(C440,Предметы!$A$1:$C$16,2,0)</f>
        <v>Информатика</v>
      </c>
    </row>
    <row r="441" customFormat="false" ht="14.25" hidden="false" customHeight="true" outlineLevel="0" collapsed="false">
      <c r="A441" s="1" t="n">
        <v>4305</v>
      </c>
      <c r="B441" s="1" t="n">
        <v>46</v>
      </c>
      <c r="C441" s="1" t="n">
        <v>5</v>
      </c>
      <c r="D441" s="1" t="s">
        <v>476</v>
      </c>
      <c r="E441" s="1" t="n">
        <v>4</v>
      </c>
      <c r="F441" s="0" t="str">
        <f aca="false">VLOOKUP(C441,Предметы!$A$1:$C$16,2,0)</f>
        <v>Информатика</v>
      </c>
    </row>
    <row r="442" customFormat="false" ht="14.25" hidden="false" customHeight="true" outlineLevel="0" collapsed="false">
      <c r="A442" s="1" t="n">
        <v>4311</v>
      </c>
      <c r="B442" s="1" t="n">
        <v>109</v>
      </c>
      <c r="C442" s="1" t="n">
        <v>5</v>
      </c>
      <c r="D442" s="1" t="s">
        <v>404</v>
      </c>
      <c r="E442" s="1" t="n">
        <v>4</v>
      </c>
      <c r="F442" s="0" t="str">
        <f aca="false">VLOOKUP(C442,Предметы!$A$1:$C$16,2,0)</f>
        <v>Информатика</v>
      </c>
    </row>
    <row r="443" customFormat="false" ht="14.25" hidden="false" customHeight="true" outlineLevel="0" collapsed="false">
      <c r="A443" s="1" t="n">
        <v>4331</v>
      </c>
      <c r="B443" s="1" t="n">
        <v>51</v>
      </c>
      <c r="C443" s="1" t="n">
        <v>5</v>
      </c>
      <c r="D443" s="1" t="s">
        <v>424</v>
      </c>
      <c r="E443" s="1" t="n">
        <v>3</v>
      </c>
      <c r="F443" s="0" t="str">
        <f aca="false">VLOOKUP(C443,Предметы!$A$1:$C$16,2,0)</f>
        <v>Информатика</v>
      </c>
    </row>
    <row r="444" customFormat="false" ht="14.25" hidden="false" customHeight="true" outlineLevel="0" collapsed="false">
      <c r="A444" s="1" t="n">
        <v>4337</v>
      </c>
      <c r="B444" s="1" t="n">
        <v>114</v>
      </c>
      <c r="C444" s="1" t="n">
        <v>5</v>
      </c>
      <c r="D444" s="1" t="s">
        <v>466</v>
      </c>
      <c r="E444" s="1" t="n">
        <v>5</v>
      </c>
      <c r="F444" s="0" t="str">
        <f aca="false">VLOOKUP(C444,Предметы!$A$1:$C$16,2,0)</f>
        <v>Информатика</v>
      </c>
    </row>
    <row r="445" customFormat="false" ht="14.25" hidden="false" customHeight="true" outlineLevel="0" collapsed="false">
      <c r="A445" s="1" t="n">
        <v>4338</v>
      </c>
      <c r="B445" s="1" t="n">
        <v>33</v>
      </c>
      <c r="C445" s="1" t="n">
        <v>5</v>
      </c>
      <c r="D445" s="1" t="s">
        <v>464</v>
      </c>
      <c r="E445" s="1" t="n">
        <v>4</v>
      </c>
      <c r="F445" s="0" t="str">
        <f aca="false">VLOOKUP(C445,Предметы!$A$1:$C$16,2,0)</f>
        <v>Информатика</v>
      </c>
    </row>
    <row r="446" customFormat="false" ht="14.25" hidden="false" customHeight="true" outlineLevel="0" collapsed="false">
      <c r="A446" s="1" t="n">
        <v>4376</v>
      </c>
      <c r="B446" s="1" t="n">
        <v>12</v>
      </c>
      <c r="C446" s="1" t="n">
        <v>5</v>
      </c>
      <c r="D446" s="1" t="s">
        <v>415</v>
      </c>
      <c r="E446" s="1" t="n">
        <v>4</v>
      </c>
      <c r="F446" s="0" t="str">
        <f aca="false">VLOOKUP(C446,Предметы!$A$1:$C$16,2,0)</f>
        <v>Информатика</v>
      </c>
    </row>
    <row r="447" customFormat="false" ht="14.25" hidden="false" customHeight="true" outlineLevel="0" collapsed="false">
      <c r="A447" s="1" t="n">
        <v>4386</v>
      </c>
      <c r="B447" s="1" t="n">
        <v>20</v>
      </c>
      <c r="C447" s="1" t="n">
        <v>5</v>
      </c>
      <c r="D447" s="1" t="s">
        <v>454</v>
      </c>
      <c r="E447" s="1" t="n">
        <v>4</v>
      </c>
      <c r="F447" s="0" t="str">
        <f aca="false">VLOOKUP(C447,Предметы!$A$1:$C$16,2,0)</f>
        <v>Информатика</v>
      </c>
    </row>
    <row r="448" customFormat="false" ht="14.25" hidden="false" customHeight="true" outlineLevel="0" collapsed="false">
      <c r="A448" s="1" t="n">
        <v>4388</v>
      </c>
      <c r="B448" s="1" t="n">
        <v>101</v>
      </c>
      <c r="C448" s="1" t="n">
        <v>5</v>
      </c>
      <c r="D448" s="1" t="s">
        <v>462</v>
      </c>
      <c r="E448" s="1" t="n">
        <v>4</v>
      </c>
      <c r="F448" s="0" t="str">
        <f aca="false">VLOOKUP(C448,Предметы!$A$1:$C$16,2,0)</f>
        <v>Информатика</v>
      </c>
    </row>
    <row r="449" customFormat="false" ht="14.25" hidden="false" customHeight="true" outlineLevel="0" collapsed="false">
      <c r="A449" s="1" t="n">
        <v>4398</v>
      </c>
      <c r="B449" s="1" t="n">
        <v>70</v>
      </c>
      <c r="C449" s="1" t="n">
        <v>5</v>
      </c>
      <c r="D449" s="1" t="s">
        <v>421</v>
      </c>
      <c r="E449" s="1" t="n">
        <v>4</v>
      </c>
      <c r="F449" s="0" t="str">
        <f aca="false">VLOOKUP(C449,Предметы!$A$1:$C$16,2,0)</f>
        <v>Информатика</v>
      </c>
    </row>
    <row r="450" customFormat="false" ht="14.25" hidden="false" customHeight="true" outlineLevel="0" collapsed="false">
      <c r="A450" s="1" t="n">
        <v>4405</v>
      </c>
      <c r="B450" s="1" t="n">
        <v>57</v>
      </c>
      <c r="C450" s="1" t="n">
        <v>5</v>
      </c>
      <c r="D450" s="1" t="s">
        <v>410</v>
      </c>
      <c r="E450" s="1" t="n">
        <v>3</v>
      </c>
      <c r="F450" s="0" t="str">
        <f aca="false">VLOOKUP(C450,Предметы!$A$1:$C$16,2,0)</f>
        <v>Информатика</v>
      </c>
    </row>
    <row r="451" customFormat="false" ht="14.25" hidden="false" customHeight="true" outlineLevel="0" collapsed="false">
      <c r="A451" s="1" t="n">
        <v>4409</v>
      </c>
      <c r="B451" s="1" t="n">
        <v>15</v>
      </c>
      <c r="C451" s="1" t="n">
        <v>5</v>
      </c>
      <c r="D451" s="1" t="s">
        <v>437</v>
      </c>
      <c r="E451" s="1" t="n">
        <v>4</v>
      </c>
      <c r="F451" s="0" t="str">
        <f aca="false">VLOOKUP(C451,Предметы!$A$1:$C$16,2,0)</f>
        <v>Информатика</v>
      </c>
    </row>
    <row r="452" customFormat="false" ht="14.25" hidden="false" customHeight="true" outlineLevel="0" collapsed="false">
      <c r="A452" s="1" t="n">
        <v>4413</v>
      </c>
      <c r="B452" s="1" t="n">
        <v>62</v>
      </c>
      <c r="C452" s="1" t="n">
        <v>5</v>
      </c>
      <c r="D452" s="1" t="s">
        <v>463</v>
      </c>
      <c r="E452" s="1" t="n">
        <v>5</v>
      </c>
      <c r="F452" s="0" t="str">
        <f aca="false">VLOOKUP(C452,Предметы!$A$1:$C$16,2,0)</f>
        <v>Информатика</v>
      </c>
    </row>
    <row r="453" customFormat="false" ht="14.25" hidden="false" customHeight="true" outlineLevel="0" collapsed="false">
      <c r="A453" s="1" t="n">
        <v>4415</v>
      </c>
      <c r="B453" s="1" t="n">
        <v>36</v>
      </c>
      <c r="C453" s="1" t="n">
        <v>5</v>
      </c>
      <c r="D453" s="1" t="s">
        <v>448</v>
      </c>
      <c r="E453" s="1" t="n">
        <v>2</v>
      </c>
      <c r="F453" s="0" t="str">
        <f aca="false">VLOOKUP(C453,Предметы!$A$1:$C$16,2,0)</f>
        <v>Информатика</v>
      </c>
    </row>
    <row r="454" customFormat="false" ht="14.25" hidden="false" customHeight="true" outlineLevel="0" collapsed="false">
      <c r="A454" s="1" t="n">
        <v>4422</v>
      </c>
      <c r="B454" s="1" t="n">
        <v>34</v>
      </c>
      <c r="C454" s="1" t="n">
        <v>5</v>
      </c>
      <c r="D454" s="1" t="s">
        <v>440</v>
      </c>
      <c r="E454" s="1" t="n">
        <v>3</v>
      </c>
      <c r="F454" s="0" t="str">
        <f aca="false">VLOOKUP(C454,Предметы!$A$1:$C$16,2,0)</f>
        <v>Информатика</v>
      </c>
    </row>
    <row r="455" customFormat="false" ht="14.25" hidden="false" customHeight="true" outlineLevel="0" collapsed="false">
      <c r="A455" s="1" t="n">
        <v>4446</v>
      </c>
      <c r="B455" s="1" t="n">
        <v>108</v>
      </c>
      <c r="C455" s="1" t="n">
        <v>5</v>
      </c>
      <c r="D455" s="1" t="s">
        <v>392</v>
      </c>
      <c r="E455" s="1" t="n">
        <v>4</v>
      </c>
      <c r="F455" s="0" t="str">
        <f aca="false">VLOOKUP(C455,Предметы!$A$1:$C$16,2,0)</f>
        <v>Информатика</v>
      </c>
    </row>
    <row r="456" customFormat="false" ht="14.25" hidden="false" customHeight="true" outlineLevel="0" collapsed="false">
      <c r="A456" s="1" t="n">
        <v>4456</v>
      </c>
      <c r="B456" s="1" t="n">
        <v>73</v>
      </c>
      <c r="C456" s="1" t="n">
        <v>5</v>
      </c>
      <c r="D456" s="1" t="s">
        <v>427</v>
      </c>
      <c r="E456" s="1" t="n">
        <v>4</v>
      </c>
      <c r="F456" s="0" t="str">
        <f aca="false">VLOOKUP(C456,Предметы!$A$1:$C$16,2,0)</f>
        <v>Информатика</v>
      </c>
    </row>
    <row r="457" customFormat="false" ht="14.25" hidden="false" customHeight="true" outlineLevel="0" collapsed="false">
      <c r="A457" s="1" t="n">
        <v>4470</v>
      </c>
      <c r="B457" s="1" t="n">
        <v>127</v>
      </c>
      <c r="C457" s="1" t="n">
        <v>5</v>
      </c>
      <c r="D457" s="1" t="s">
        <v>421</v>
      </c>
      <c r="E457" s="1" t="n">
        <v>4</v>
      </c>
      <c r="F457" s="0" t="str">
        <f aca="false">VLOOKUP(C457,Предметы!$A$1:$C$16,2,0)</f>
        <v>Информатика</v>
      </c>
    </row>
    <row r="458" customFormat="false" ht="14.25" hidden="false" customHeight="true" outlineLevel="0" collapsed="false">
      <c r="A458" s="1" t="n">
        <v>4479</v>
      </c>
      <c r="B458" s="1" t="n">
        <v>108</v>
      </c>
      <c r="C458" s="1" t="n">
        <v>5</v>
      </c>
      <c r="D458" s="1" t="s">
        <v>444</v>
      </c>
      <c r="E458" s="1" t="n">
        <v>4</v>
      </c>
      <c r="F458" s="0" t="str">
        <f aca="false">VLOOKUP(C458,Предметы!$A$1:$C$16,2,0)</f>
        <v>Информатика</v>
      </c>
    </row>
    <row r="459" customFormat="false" ht="14.25" hidden="false" customHeight="true" outlineLevel="0" collapsed="false">
      <c r="A459" s="1" t="n">
        <v>4494</v>
      </c>
      <c r="B459" s="1" t="n">
        <v>111</v>
      </c>
      <c r="C459" s="1" t="n">
        <v>5</v>
      </c>
      <c r="D459" s="1" t="s">
        <v>458</v>
      </c>
      <c r="E459" s="1" t="n">
        <v>3</v>
      </c>
      <c r="F459" s="0" t="str">
        <f aca="false">VLOOKUP(C459,Предметы!$A$1:$C$16,2,0)</f>
        <v>Информатика</v>
      </c>
    </row>
    <row r="460" customFormat="false" ht="14.25" hidden="false" customHeight="true" outlineLevel="0" collapsed="false">
      <c r="A460" s="1" t="n">
        <v>4511</v>
      </c>
      <c r="B460" s="1" t="n">
        <v>81</v>
      </c>
      <c r="C460" s="1" t="n">
        <v>5</v>
      </c>
      <c r="D460" s="1" t="s">
        <v>445</v>
      </c>
      <c r="E460" s="1" t="n">
        <v>5</v>
      </c>
      <c r="F460" s="0" t="str">
        <f aca="false">VLOOKUP(C460,Предметы!$A$1:$C$16,2,0)</f>
        <v>Информатика</v>
      </c>
    </row>
    <row r="461" customFormat="false" ht="14.25" hidden="false" customHeight="true" outlineLevel="0" collapsed="false">
      <c r="A461" s="1" t="n">
        <v>4530</v>
      </c>
      <c r="B461" s="1" t="n">
        <v>30</v>
      </c>
      <c r="C461" s="1" t="n">
        <v>5</v>
      </c>
      <c r="D461" s="1" t="s">
        <v>401</v>
      </c>
      <c r="E461" s="1" t="n">
        <v>5</v>
      </c>
      <c r="F461" s="0" t="str">
        <f aca="false">VLOOKUP(C461,Предметы!$A$1:$C$16,2,0)</f>
        <v>Информатика</v>
      </c>
    </row>
    <row r="462" customFormat="false" ht="14.25" hidden="false" customHeight="true" outlineLevel="0" collapsed="false">
      <c r="A462" s="1" t="n">
        <v>4531</v>
      </c>
      <c r="B462" s="1" t="n">
        <v>109</v>
      </c>
      <c r="C462" s="1" t="n">
        <v>5</v>
      </c>
      <c r="D462" s="1" t="s">
        <v>446</v>
      </c>
      <c r="E462" s="1" t="n">
        <v>5</v>
      </c>
      <c r="F462" s="0" t="str">
        <f aca="false">VLOOKUP(C462,Предметы!$A$1:$C$16,2,0)</f>
        <v>Информатика</v>
      </c>
    </row>
    <row r="463" customFormat="false" ht="14.25" hidden="false" customHeight="true" outlineLevel="0" collapsed="false">
      <c r="A463" s="1" t="n">
        <v>4534</v>
      </c>
      <c r="B463" s="1" t="n">
        <v>123</v>
      </c>
      <c r="C463" s="1" t="n">
        <v>5</v>
      </c>
      <c r="D463" s="1" t="s">
        <v>433</v>
      </c>
      <c r="E463" s="1" t="n">
        <v>4</v>
      </c>
      <c r="F463" s="0" t="str">
        <f aca="false">VLOOKUP(C463,Предметы!$A$1:$C$16,2,0)</f>
        <v>Информатика</v>
      </c>
    </row>
    <row r="464" customFormat="false" ht="14.25" hidden="false" customHeight="true" outlineLevel="0" collapsed="false">
      <c r="A464" s="1" t="n">
        <v>4547</v>
      </c>
      <c r="B464" s="1" t="n">
        <v>41</v>
      </c>
      <c r="C464" s="1" t="n">
        <v>5</v>
      </c>
      <c r="D464" s="1" t="s">
        <v>458</v>
      </c>
      <c r="E464" s="1" t="n">
        <v>5</v>
      </c>
      <c r="F464" s="0" t="str">
        <f aca="false">VLOOKUP(C464,Предметы!$A$1:$C$16,2,0)</f>
        <v>Информатика</v>
      </c>
    </row>
    <row r="465" customFormat="false" ht="14.25" hidden="false" customHeight="true" outlineLevel="0" collapsed="false">
      <c r="A465" s="1" t="n">
        <v>4550</v>
      </c>
      <c r="B465" s="1" t="n">
        <v>84</v>
      </c>
      <c r="C465" s="1" t="n">
        <v>5</v>
      </c>
      <c r="D465" s="1" t="s">
        <v>468</v>
      </c>
      <c r="E465" s="1" t="n">
        <v>3</v>
      </c>
      <c r="F465" s="0" t="str">
        <f aca="false">VLOOKUP(C465,Предметы!$A$1:$C$16,2,0)</f>
        <v>Информатика</v>
      </c>
    </row>
    <row r="466" customFormat="false" ht="14.25" hidden="false" customHeight="true" outlineLevel="0" collapsed="false">
      <c r="A466" s="1" t="n">
        <v>4580</v>
      </c>
      <c r="B466" s="1" t="n">
        <v>120</v>
      </c>
      <c r="C466" s="1" t="n">
        <v>5</v>
      </c>
      <c r="D466" s="1" t="s">
        <v>447</v>
      </c>
      <c r="E466" s="1" t="n">
        <v>4</v>
      </c>
      <c r="F466" s="0" t="str">
        <f aca="false">VLOOKUP(C466,Предметы!$A$1:$C$16,2,0)</f>
        <v>Информатика</v>
      </c>
    </row>
    <row r="467" customFormat="false" ht="14.25" hidden="false" customHeight="true" outlineLevel="0" collapsed="false">
      <c r="A467" s="1" t="n">
        <v>4583</v>
      </c>
      <c r="B467" s="1" t="n">
        <v>17</v>
      </c>
      <c r="C467" s="1" t="n">
        <v>5</v>
      </c>
      <c r="D467" s="1" t="s">
        <v>452</v>
      </c>
      <c r="E467" s="1" t="n">
        <v>4</v>
      </c>
      <c r="F467" s="0" t="str">
        <f aca="false">VLOOKUP(C467,Предметы!$A$1:$C$16,2,0)</f>
        <v>Информатика</v>
      </c>
    </row>
    <row r="468" customFormat="false" ht="14.25" hidden="false" customHeight="true" outlineLevel="0" collapsed="false">
      <c r="A468" s="1" t="n">
        <v>4591</v>
      </c>
      <c r="B468" s="1" t="n">
        <v>1</v>
      </c>
      <c r="C468" s="1" t="n">
        <v>5</v>
      </c>
      <c r="D468" s="1" t="s">
        <v>398</v>
      </c>
      <c r="E468" s="1" t="n">
        <v>3</v>
      </c>
      <c r="F468" s="0" t="str">
        <f aca="false">VLOOKUP(C468,Предметы!$A$1:$C$16,2,0)</f>
        <v>Информатика</v>
      </c>
    </row>
    <row r="469" customFormat="false" ht="14.25" hidden="false" customHeight="true" outlineLevel="0" collapsed="false">
      <c r="A469" s="1" t="n">
        <v>4592</v>
      </c>
      <c r="B469" s="1" t="n">
        <v>18</v>
      </c>
      <c r="C469" s="1" t="n">
        <v>5</v>
      </c>
      <c r="D469" s="1" t="s">
        <v>432</v>
      </c>
      <c r="E469" s="1" t="n">
        <v>4</v>
      </c>
      <c r="F469" s="0" t="str">
        <f aca="false">VLOOKUP(C469,Предметы!$A$1:$C$16,2,0)</f>
        <v>Информатика</v>
      </c>
    </row>
    <row r="470" customFormat="false" ht="14.25" hidden="false" customHeight="true" outlineLevel="0" collapsed="false">
      <c r="A470" s="1" t="n">
        <v>4632</v>
      </c>
      <c r="B470" s="1" t="n">
        <v>112</v>
      </c>
      <c r="C470" s="1" t="n">
        <v>5</v>
      </c>
      <c r="D470" s="1" t="s">
        <v>423</v>
      </c>
      <c r="E470" s="1" t="n">
        <v>3</v>
      </c>
      <c r="F470" s="0" t="str">
        <f aca="false">VLOOKUP(C470,Предметы!$A$1:$C$16,2,0)</f>
        <v>Информатика</v>
      </c>
    </row>
    <row r="471" customFormat="false" ht="14.25" hidden="false" customHeight="true" outlineLevel="0" collapsed="false">
      <c r="A471" s="1" t="n">
        <v>4657</v>
      </c>
      <c r="B471" s="1" t="n">
        <v>103</v>
      </c>
      <c r="C471" s="1" t="n">
        <v>5</v>
      </c>
      <c r="D471" s="1" t="s">
        <v>468</v>
      </c>
      <c r="E471" s="1" t="n">
        <v>3</v>
      </c>
      <c r="F471" s="0" t="str">
        <f aca="false">VLOOKUP(C471,Предметы!$A$1:$C$16,2,0)</f>
        <v>Информатика</v>
      </c>
    </row>
    <row r="472" customFormat="false" ht="14.25" hidden="false" customHeight="true" outlineLevel="0" collapsed="false">
      <c r="A472" s="1" t="n">
        <v>4676</v>
      </c>
      <c r="B472" s="1" t="n">
        <v>13</v>
      </c>
      <c r="C472" s="1" t="n">
        <v>5</v>
      </c>
      <c r="D472" s="1" t="s">
        <v>468</v>
      </c>
      <c r="E472" s="1" t="n">
        <v>3</v>
      </c>
      <c r="F472" s="0" t="str">
        <f aca="false">VLOOKUP(C472,Предметы!$A$1:$C$16,2,0)</f>
        <v>Информатика</v>
      </c>
    </row>
    <row r="473" customFormat="false" ht="14.25" hidden="false" customHeight="true" outlineLevel="0" collapsed="false">
      <c r="A473" s="1" t="n">
        <v>4702</v>
      </c>
      <c r="B473" s="1" t="n">
        <v>121</v>
      </c>
      <c r="C473" s="1" t="n">
        <v>5</v>
      </c>
      <c r="D473" s="1" t="s">
        <v>458</v>
      </c>
      <c r="E473" s="1" t="n">
        <v>4</v>
      </c>
      <c r="F473" s="0" t="str">
        <f aca="false">VLOOKUP(C473,Предметы!$A$1:$C$16,2,0)</f>
        <v>Информатика</v>
      </c>
    </row>
    <row r="474" customFormat="false" ht="14.25" hidden="false" customHeight="true" outlineLevel="0" collapsed="false">
      <c r="A474" s="1" t="n">
        <v>4716</v>
      </c>
      <c r="B474" s="1" t="n">
        <v>85</v>
      </c>
      <c r="C474" s="1" t="n">
        <v>5</v>
      </c>
      <c r="D474" s="1" t="s">
        <v>410</v>
      </c>
      <c r="E474" s="1" t="n">
        <v>5</v>
      </c>
      <c r="F474" s="0" t="str">
        <f aca="false">VLOOKUP(C474,Предметы!$A$1:$C$16,2,0)</f>
        <v>Информатика</v>
      </c>
    </row>
    <row r="475" customFormat="false" ht="14.25" hidden="false" customHeight="true" outlineLevel="0" collapsed="false">
      <c r="A475" s="1" t="n">
        <v>4717</v>
      </c>
      <c r="B475" s="1" t="n">
        <v>96</v>
      </c>
      <c r="C475" s="1" t="n">
        <v>5</v>
      </c>
      <c r="D475" s="1" t="s">
        <v>465</v>
      </c>
      <c r="E475" s="1" t="n">
        <v>4</v>
      </c>
      <c r="F475" s="0" t="str">
        <f aca="false">VLOOKUP(C475,Предметы!$A$1:$C$16,2,0)</f>
        <v>Информатика</v>
      </c>
    </row>
    <row r="476" customFormat="false" ht="14.25" hidden="false" customHeight="true" outlineLevel="0" collapsed="false">
      <c r="A476" s="1" t="n">
        <v>4719</v>
      </c>
      <c r="B476" s="1" t="n">
        <v>91</v>
      </c>
      <c r="C476" s="1" t="n">
        <v>5</v>
      </c>
      <c r="D476" s="1" t="s">
        <v>472</v>
      </c>
      <c r="E476" s="1" t="n">
        <v>5</v>
      </c>
      <c r="F476" s="0" t="str">
        <f aca="false">VLOOKUP(C476,Предметы!$A$1:$C$16,2,0)</f>
        <v>Информатика</v>
      </c>
    </row>
    <row r="477" customFormat="false" ht="14.25" hidden="false" customHeight="true" outlineLevel="0" collapsed="false">
      <c r="A477" s="1" t="n">
        <v>4724</v>
      </c>
      <c r="B477" s="1" t="n">
        <v>56</v>
      </c>
      <c r="C477" s="1" t="n">
        <v>5</v>
      </c>
      <c r="D477" s="1" t="s">
        <v>469</v>
      </c>
      <c r="E477" s="1" t="n">
        <v>3</v>
      </c>
      <c r="F477" s="0" t="str">
        <f aca="false">VLOOKUP(C477,Предметы!$A$1:$C$16,2,0)</f>
        <v>Информатика</v>
      </c>
    </row>
    <row r="478" customFormat="false" ht="14.25" hidden="false" customHeight="true" outlineLevel="0" collapsed="false">
      <c r="A478" s="1" t="n">
        <v>4728</v>
      </c>
      <c r="B478" s="1" t="n">
        <v>79</v>
      </c>
      <c r="C478" s="1" t="n">
        <v>5</v>
      </c>
      <c r="D478" s="1" t="s">
        <v>456</v>
      </c>
      <c r="E478" s="1" t="n">
        <v>3</v>
      </c>
      <c r="F478" s="0" t="str">
        <f aca="false">VLOOKUP(C478,Предметы!$A$1:$C$16,2,0)</f>
        <v>Информатика</v>
      </c>
    </row>
    <row r="479" customFormat="false" ht="14.25" hidden="false" customHeight="true" outlineLevel="0" collapsed="false">
      <c r="A479" s="1" t="n">
        <v>4734</v>
      </c>
      <c r="B479" s="1" t="n">
        <v>23</v>
      </c>
      <c r="C479" s="1" t="n">
        <v>5</v>
      </c>
      <c r="D479" s="1" t="s">
        <v>471</v>
      </c>
      <c r="E479" s="1" t="n">
        <v>4</v>
      </c>
      <c r="F479" s="0" t="str">
        <f aca="false">VLOOKUP(C479,Предметы!$A$1:$C$16,2,0)</f>
        <v>Информатика</v>
      </c>
    </row>
    <row r="480" customFormat="false" ht="14.25" hidden="false" customHeight="true" outlineLevel="0" collapsed="false">
      <c r="A480" s="1" t="n">
        <v>4735</v>
      </c>
      <c r="B480" s="1" t="n">
        <v>75</v>
      </c>
      <c r="C480" s="1" t="n">
        <v>5</v>
      </c>
      <c r="D480" s="1" t="s">
        <v>459</v>
      </c>
      <c r="E480" s="1" t="n">
        <v>3</v>
      </c>
      <c r="F480" s="0" t="str">
        <f aca="false">VLOOKUP(C480,Предметы!$A$1:$C$16,2,0)</f>
        <v>Информатика</v>
      </c>
    </row>
    <row r="481" customFormat="false" ht="14.25" hidden="false" customHeight="true" outlineLevel="0" collapsed="false">
      <c r="A481" s="1" t="n">
        <v>4750</v>
      </c>
      <c r="B481" s="1" t="n">
        <v>50</v>
      </c>
      <c r="C481" s="1" t="n">
        <v>5</v>
      </c>
      <c r="D481" s="1" t="s">
        <v>421</v>
      </c>
      <c r="E481" s="1" t="n">
        <v>2</v>
      </c>
      <c r="F481" s="0" t="str">
        <f aca="false">VLOOKUP(C481,Предметы!$A$1:$C$16,2,0)</f>
        <v>Информатика</v>
      </c>
    </row>
    <row r="482" customFormat="false" ht="14.25" hidden="false" customHeight="true" outlineLevel="0" collapsed="false">
      <c r="A482" s="1" t="n">
        <v>4762</v>
      </c>
      <c r="B482" s="1" t="n">
        <v>124</v>
      </c>
      <c r="C482" s="1" t="n">
        <v>5</v>
      </c>
      <c r="D482" s="1" t="s">
        <v>402</v>
      </c>
      <c r="E482" s="1" t="n">
        <v>4</v>
      </c>
      <c r="F482" s="0" t="str">
        <f aca="false">VLOOKUP(C482,Предметы!$A$1:$C$16,2,0)</f>
        <v>Информатика</v>
      </c>
    </row>
    <row r="483" customFormat="false" ht="14.25" hidden="false" customHeight="true" outlineLevel="0" collapsed="false">
      <c r="A483" s="1" t="n">
        <v>4789</v>
      </c>
      <c r="B483" s="1" t="n">
        <v>105</v>
      </c>
      <c r="C483" s="1" t="n">
        <v>5</v>
      </c>
      <c r="D483" s="1" t="s">
        <v>441</v>
      </c>
      <c r="E483" s="1" t="n">
        <v>5</v>
      </c>
      <c r="F483" s="0" t="str">
        <f aca="false">VLOOKUP(C483,Предметы!$A$1:$C$16,2,0)</f>
        <v>Информатика</v>
      </c>
    </row>
    <row r="484" customFormat="false" ht="14.25" hidden="false" customHeight="true" outlineLevel="0" collapsed="false">
      <c r="A484" s="1" t="n">
        <v>4800</v>
      </c>
      <c r="B484" s="1" t="n">
        <v>44</v>
      </c>
      <c r="C484" s="1" t="n">
        <v>5</v>
      </c>
      <c r="D484" s="1" t="s">
        <v>462</v>
      </c>
      <c r="E484" s="1" t="n">
        <v>3</v>
      </c>
      <c r="F484" s="0" t="str">
        <f aca="false">VLOOKUP(C484,Предметы!$A$1:$C$16,2,0)</f>
        <v>Информатика</v>
      </c>
    </row>
    <row r="485" customFormat="false" ht="14.25" hidden="false" customHeight="true" outlineLevel="0" collapsed="false">
      <c r="A485" s="1" t="n">
        <v>4806</v>
      </c>
      <c r="B485" s="1" t="n">
        <v>60</v>
      </c>
      <c r="C485" s="1" t="n">
        <v>5</v>
      </c>
      <c r="D485" s="1" t="s">
        <v>396</v>
      </c>
      <c r="E485" s="1" t="n">
        <v>3</v>
      </c>
      <c r="F485" s="0" t="str">
        <f aca="false">VLOOKUP(C485,Предметы!$A$1:$C$16,2,0)</f>
        <v>Информатика</v>
      </c>
    </row>
    <row r="1044235" customFormat="false" ht="12.8" hidden="false" customHeight="true" outlineLevel="0" collapsed="false"/>
    <row r="1044236" customFormat="false" ht="12.8" hidden="false" customHeight="true" outlineLevel="0" collapsed="false"/>
    <row r="1044237" customFormat="false" ht="12.8" hidden="false" customHeight="true" outlineLevel="0" collapsed="false"/>
    <row r="1044238" customFormat="false" ht="12.8" hidden="false" customHeight="true" outlineLevel="0" collapsed="false"/>
    <row r="1044239" customFormat="false" ht="12.8" hidden="false" customHeight="true" outlineLevel="0" collapsed="false"/>
    <row r="1044240" customFormat="false" ht="12.8" hidden="false" customHeight="true" outlineLevel="0" collapsed="false"/>
    <row r="1044241" customFormat="false" ht="12.8" hidden="false" customHeight="true" outlineLevel="0" collapsed="false"/>
    <row r="1044242" customFormat="false" ht="12.8" hidden="false" customHeight="true" outlineLevel="0" collapsed="false"/>
    <row r="1044243" customFormat="false" ht="12.8" hidden="false" customHeight="true" outlineLevel="0" collapsed="false"/>
    <row r="1044244" customFormat="false" ht="12.8" hidden="false" customHeight="true" outlineLevel="0" collapsed="false"/>
    <row r="1044245" customFormat="false" ht="12.8" hidden="false" customHeight="true" outlineLevel="0" collapsed="false"/>
    <row r="1044246" customFormat="false" ht="12.8" hidden="false" customHeight="true" outlineLevel="0" collapsed="false"/>
    <row r="1044247" customFormat="false" ht="12.8" hidden="false" customHeight="true" outlineLevel="0" collapsed="false"/>
    <row r="1044248" customFormat="false" ht="12.8" hidden="false" customHeight="true" outlineLevel="0" collapsed="false"/>
    <row r="1044249" customFormat="false" ht="12.8" hidden="false" customHeight="true" outlineLevel="0" collapsed="false"/>
    <row r="1044250" customFormat="false" ht="12.8" hidden="false" customHeight="true" outlineLevel="0" collapsed="false"/>
    <row r="1044251" customFormat="false" ht="12.8" hidden="false" customHeight="true" outlineLevel="0" collapsed="false"/>
    <row r="1044252" customFormat="false" ht="12.8" hidden="false" customHeight="true" outlineLevel="0" collapsed="false"/>
    <row r="1044253" customFormat="false" ht="12.8" hidden="false" customHeight="true" outlineLevel="0" collapsed="false"/>
    <row r="1044254" customFormat="false" ht="12.8" hidden="false" customHeight="true" outlineLevel="0" collapsed="false"/>
    <row r="1044255" customFormat="false" ht="12.8" hidden="false" customHeight="true" outlineLevel="0" collapsed="false"/>
    <row r="1044256" customFormat="false" ht="12.8" hidden="false" customHeight="true" outlineLevel="0" collapsed="false"/>
    <row r="1044257" customFormat="false" ht="12.8" hidden="false" customHeight="true" outlineLevel="0" collapsed="false"/>
    <row r="1044258" customFormat="false" ht="12.8" hidden="false" customHeight="true" outlineLevel="0" collapsed="false"/>
    <row r="1044259" customFormat="false" ht="12.8" hidden="false" customHeight="true" outlineLevel="0" collapsed="false"/>
    <row r="1044260" customFormat="false" ht="12.8" hidden="false" customHeight="true" outlineLevel="0" collapsed="false"/>
    <row r="1044261" customFormat="false" ht="12.8" hidden="false" customHeight="true" outlineLevel="0" collapsed="false"/>
    <row r="1044262" customFormat="false" ht="12.8" hidden="false" customHeight="true" outlineLevel="0" collapsed="false"/>
    <row r="1044263" customFormat="false" ht="12.8" hidden="false" customHeight="true" outlineLevel="0" collapsed="false"/>
    <row r="1044264" customFormat="false" ht="12.8" hidden="false" customHeight="true" outlineLevel="0" collapsed="false"/>
    <row r="1044265" customFormat="false" ht="12.8" hidden="false" customHeight="true" outlineLevel="0" collapsed="false"/>
    <row r="1044266" customFormat="false" ht="12.8" hidden="false" customHeight="true" outlineLevel="0" collapsed="false"/>
    <row r="1044267" customFormat="false" ht="12.8" hidden="false" customHeight="true" outlineLevel="0" collapsed="false"/>
    <row r="1044268" customFormat="false" ht="12.8" hidden="false" customHeight="true" outlineLevel="0" collapsed="false"/>
    <row r="1044269" customFormat="false" ht="12.8" hidden="false" customHeight="true" outlineLevel="0" collapsed="false"/>
    <row r="1044270" customFormat="false" ht="12.8" hidden="false" customHeight="true" outlineLevel="0" collapsed="false"/>
    <row r="1044271" customFormat="false" ht="12.8" hidden="false" customHeight="true" outlineLevel="0" collapsed="false"/>
    <row r="1044272" customFormat="false" ht="12.8" hidden="false" customHeight="true" outlineLevel="0" collapsed="false"/>
    <row r="1044273" customFormat="false" ht="12.8" hidden="false" customHeight="true" outlineLevel="0" collapsed="false"/>
    <row r="1044274" customFormat="false" ht="12.8" hidden="false" customHeight="true" outlineLevel="0" collapsed="false"/>
    <row r="1044275" customFormat="false" ht="12.8" hidden="false" customHeight="true" outlineLevel="0" collapsed="false"/>
    <row r="1044276" customFormat="false" ht="12.8" hidden="false" customHeight="true" outlineLevel="0" collapsed="false"/>
    <row r="1044277" customFormat="false" ht="12.8" hidden="false" customHeight="true" outlineLevel="0" collapsed="false"/>
    <row r="1044278" customFormat="false" ht="12.8" hidden="false" customHeight="true" outlineLevel="0" collapsed="false"/>
    <row r="1044279" customFormat="false" ht="12.8" hidden="false" customHeight="true" outlineLevel="0" collapsed="false"/>
    <row r="1044280" customFormat="false" ht="12.8" hidden="false" customHeight="true" outlineLevel="0" collapsed="false"/>
    <row r="1044281" customFormat="false" ht="12.8" hidden="false" customHeight="true" outlineLevel="0" collapsed="false"/>
    <row r="1044282" customFormat="false" ht="12.8" hidden="false" customHeight="true" outlineLevel="0" collapsed="false"/>
    <row r="1044283" customFormat="false" ht="12.8" hidden="false" customHeight="true" outlineLevel="0" collapsed="false"/>
    <row r="1044284" customFormat="false" ht="12.8" hidden="false" customHeight="true" outlineLevel="0" collapsed="false"/>
    <row r="1044285" customFormat="false" ht="12.8" hidden="false" customHeight="true" outlineLevel="0" collapsed="false"/>
    <row r="1044286" customFormat="false" ht="12.8" hidden="false" customHeight="true" outlineLevel="0" collapsed="false"/>
    <row r="1044287" customFormat="false" ht="12.8" hidden="false" customHeight="true" outlineLevel="0" collapsed="false"/>
    <row r="1044288" customFormat="false" ht="12.8" hidden="false" customHeight="true" outlineLevel="0" collapsed="false"/>
    <row r="1044289" customFormat="false" ht="12.8" hidden="false" customHeight="true" outlineLevel="0" collapsed="false"/>
    <row r="1044290" customFormat="false" ht="12.8" hidden="false" customHeight="true" outlineLevel="0" collapsed="false"/>
    <row r="1044291" customFormat="false" ht="12.8" hidden="false" customHeight="true" outlineLevel="0" collapsed="false"/>
    <row r="1044292" customFormat="false" ht="12.8" hidden="false" customHeight="true" outlineLevel="0" collapsed="false"/>
    <row r="1044293" customFormat="false" ht="12.8" hidden="false" customHeight="true" outlineLevel="0" collapsed="false"/>
    <row r="1044294" customFormat="false" ht="12.8" hidden="false" customHeight="true" outlineLevel="0" collapsed="false"/>
    <row r="1044295" customFormat="false" ht="12.8" hidden="false" customHeight="true" outlineLevel="0" collapsed="false"/>
    <row r="1044296" customFormat="false" ht="12.8" hidden="false" customHeight="true" outlineLevel="0" collapsed="false"/>
    <row r="1044297" customFormat="false" ht="12.8" hidden="false" customHeight="true" outlineLevel="0" collapsed="false"/>
    <row r="1044298" customFormat="false" ht="12.8" hidden="false" customHeight="true" outlineLevel="0" collapsed="false"/>
    <row r="1044299" customFormat="false" ht="12.8" hidden="false" customHeight="true" outlineLevel="0" collapsed="false"/>
    <row r="1044300" customFormat="false" ht="12.8" hidden="false" customHeight="true" outlineLevel="0" collapsed="false"/>
    <row r="1044301" customFormat="false" ht="12.8" hidden="false" customHeight="true" outlineLevel="0" collapsed="false"/>
    <row r="1044302" customFormat="false" ht="12.8" hidden="false" customHeight="true" outlineLevel="0" collapsed="false"/>
    <row r="1044303" customFormat="false" ht="12.8" hidden="false" customHeight="true" outlineLevel="0" collapsed="false"/>
    <row r="1044304" customFormat="false" ht="12.8" hidden="false" customHeight="true" outlineLevel="0" collapsed="false"/>
    <row r="1044305" customFormat="false" ht="12.8" hidden="false" customHeight="true" outlineLevel="0" collapsed="false"/>
    <row r="1044306" customFormat="false" ht="12.8" hidden="false" customHeight="true" outlineLevel="0" collapsed="false"/>
    <row r="1044307" customFormat="false" ht="12.8" hidden="false" customHeight="true" outlineLevel="0" collapsed="false"/>
    <row r="1044308" customFormat="false" ht="12.8" hidden="false" customHeight="true" outlineLevel="0" collapsed="false"/>
    <row r="1044309" customFormat="false" ht="12.8" hidden="false" customHeight="true" outlineLevel="0" collapsed="false"/>
    <row r="1044310" customFormat="false" ht="12.8" hidden="false" customHeight="true" outlineLevel="0" collapsed="false"/>
    <row r="1044311" customFormat="false" ht="12.8" hidden="false" customHeight="true" outlineLevel="0" collapsed="false"/>
    <row r="1044312" customFormat="false" ht="12.8" hidden="false" customHeight="true" outlineLevel="0" collapsed="false"/>
    <row r="1044313" customFormat="false" ht="12.8" hidden="false" customHeight="true" outlineLevel="0" collapsed="false"/>
    <row r="1044314" customFormat="false" ht="12.8" hidden="false" customHeight="true" outlineLevel="0" collapsed="false"/>
    <row r="1044315" customFormat="false" ht="12.8" hidden="false" customHeight="true" outlineLevel="0" collapsed="false"/>
    <row r="1044316" customFormat="false" ht="12.8" hidden="false" customHeight="true" outlineLevel="0" collapsed="false"/>
    <row r="1044317" customFormat="false" ht="12.8" hidden="false" customHeight="true" outlineLevel="0" collapsed="false"/>
    <row r="1044318" customFormat="false" ht="12.8" hidden="false" customHeight="true" outlineLevel="0" collapsed="false"/>
    <row r="1044319" customFormat="false" ht="12.8" hidden="false" customHeight="true" outlineLevel="0" collapsed="false"/>
    <row r="1044320" customFormat="false" ht="12.8" hidden="false" customHeight="true" outlineLevel="0" collapsed="false"/>
    <row r="1044321" customFormat="false" ht="12.8" hidden="false" customHeight="true" outlineLevel="0" collapsed="false"/>
    <row r="1044322" customFormat="false" ht="12.8" hidden="false" customHeight="true" outlineLevel="0" collapsed="false"/>
    <row r="1044323" customFormat="false" ht="12.8" hidden="false" customHeight="true" outlineLevel="0" collapsed="false"/>
    <row r="1044324" customFormat="false" ht="12.8" hidden="false" customHeight="true" outlineLevel="0" collapsed="false"/>
    <row r="1044325" customFormat="false" ht="12.8" hidden="false" customHeight="true" outlineLevel="0" collapsed="false"/>
    <row r="1044326" customFormat="false" ht="12.8" hidden="false" customHeight="true" outlineLevel="0" collapsed="false"/>
    <row r="1044327" customFormat="false" ht="12.8" hidden="false" customHeight="true" outlineLevel="0" collapsed="false"/>
    <row r="1044328" customFormat="false" ht="12.8" hidden="false" customHeight="true" outlineLevel="0" collapsed="false"/>
    <row r="1044329" customFormat="false" ht="12.8" hidden="false" customHeight="true" outlineLevel="0" collapsed="false"/>
    <row r="1044330" customFormat="false" ht="12.8" hidden="false" customHeight="true" outlineLevel="0" collapsed="false"/>
    <row r="1044331" customFormat="false" ht="12.8" hidden="false" customHeight="true" outlineLevel="0" collapsed="false"/>
    <row r="1044332" customFormat="false" ht="12.8" hidden="false" customHeight="true" outlineLevel="0" collapsed="false"/>
    <row r="1044333" customFormat="false" ht="12.8" hidden="false" customHeight="true" outlineLevel="0" collapsed="false"/>
    <row r="1044334" customFormat="false" ht="12.8" hidden="false" customHeight="true" outlineLevel="0" collapsed="false"/>
    <row r="1044335" customFormat="false" ht="12.8" hidden="false" customHeight="true" outlineLevel="0" collapsed="false"/>
    <row r="1044336" customFormat="false" ht="12.8" hidden="false" customHeight="true" outlineLevel="0" collapsed="false"/>
    <row r="1044337" customFormat="false" ht="12.8" hidden="false" customHeight="true" outlineLevel="0" collapsed="false"/>
    <row r="1044338" customFormat="false" ht="12.8" hidden="false" customHeight="true" outlineLevel="0" collapsed="false"/>
    <row r="1044339" customFormat="false" ht="12.8" hidden="false" customHeight="true" outlineLevel="0" collapsed="false"/>
    <row r="1044340" customFormat="false" ht="12.8" hidden="false" customHeight="true" outlineLevel="0" collapsed="false"/>
    <row r="1044341" customFormat="false" ht="12.8" hidden="false" customHeight="true" outlineLevel="0" collapsed="false"/>
    <row r="1044342" customFormat="false" ht="12.8" hidden="false" customHeight="true" outlineLevel="0" collapsed="false"/>
    <row r="1044343" customFormat="false" ht="12.8" hidden="false" customHeight="true" outlineLevel="0" collapsed="false"/>
    <row r="1044344" customFormat="false" ht="12.8" hidden="false" customHeight="true" outlineLevel="0" collapsed="false"/>
    <row r="1044345" customFormat="false" ht="12.8" hidden="false" customHeight="true" outlineLevel="0" collapsed="false"/>
    <row r="1044346" customFormat="false" ht="12.8" hidden="false" customHeight="true" outlineLevel="0" collapsed="false"/>
    <row r="1044347" customFormat="false" ht="12.8" hidden="false" customHeight="true" outlineLevel="0" collapsed="false"/>
    <row r="1044348" customFormat="false" ht="12.8" hidden="false" customHeight="true" outlineLevel="0" collapsed="false"/>
    <row r="1044349" customFormat="false" ht="12.8" hidden="false" customHeight="true" outlineLevel="0" collapsed="false"/>
    <row r="1044350" customFormat="false" ht="12.8" hidden="false" customHeight="true" outlineLevel="0" collapsed="false"/>
    <row r="1044351" customFormat="false" ht="12.8" hidden="false" customHeight="true" outlineLevel="0" collapsed="false"/>
    <row r="1044352" customFormat="false" ht="12.8" hidden="false" customHeight="true" outlineLevel="0" collapsed="false"/>
    <row r="1044353" customFormat="false" ht="12.8" hidden="false" customHeight="true" outlineLevel="0" collapsed="false"/>
    <row r="1044354" customFormat="false" ht="12.8" hidden="false" customHeight="true" outlineLevel="0" collapsed="false"/>
    <row r="1044355" customFormat="false" ht="12.8" hidden="false" customHeight="true" outlineLevel="0" collapsed="false"/>
    <row r="1044356" customFormat="false" ht="12.8" hidden="false" customHeight="true" outlineLevel="0" collapsed="false"/>
    <row r="1044357" customFormat="false" ht="12.8" hidden="false" customHeight="true" outlineLevel="0" collapsed="false"/>
    <row r="1044358" customFormat="false" ht="12.8" hidden="false" customHeight="true" outlineLevel="0" collapsed="false"/>
    <row r="1044359" customFormat="false" ht="12.8" hidden="false" customHeight="true" outlineLevel="0" collapsed="false"/>
    <row r="1044360" customFormat="false" ht="12.8" hidden="false" customHeight="true" outlineLevel="0" collapsed="false"/>
    <row r="1044361" customFormat="false" ht="12.8" hidden="false" customHeight="true" outlineLevel="0" collapsed="false"/>
    <row r="1044362" customFormat="false" ht="12.8" hidden="false" customHeight="true" outlineLevel="0" collapsed="false"/>
    <row r="1044363" customFormat="false" ht="12.8" hidden="false" customHeight="true" outlineLevel="0" collapsed="false"/>
    <row r="1044364" customFormat="false" ht="12.8" hidden="false" customHeight="true" outlineLevel="0" collapsed="false"/>
    <row r="1044365" customFormat="false" ht="12.8" hidden="false" customHeight="true" outlineLevel="0" collapsed="false"/>
    <row r="1044366" customFormat="false" ht="12.8" hidden="false" customHeight="true" outlineLevel="0" collapsed="false"/>
    <row r="1044367" customFormat="false" ht="12.8" hidden="false" customHeight="true" outlineLevel="0" collapsed="false"/>
    <row r="1044368" customFormat="false" ht="12.8" hidden="false" customHeight="true" outlineLevel="0" collapsed="false"/>
    <row r="1044369" customFormat="false" ht="12.8" hidden="false" customHeight="true" outlineLevel="0" collapsed="false"/>
    <row r="1044370" customFormat="false" ht="12.8" hidden="false" customHeight="true" outlineLevel="0" collapsed="false"/>
    <row r="1044371" customFormat="false" ht="12.8" hidden="false" customHeight="true" outlineLevel="0" collapsed="false"/>
    <row r="1044372" customFormat="false" ht="12.8" hidden="false" customHeight="true" outlineLevel="0" collapsed="false"/>
    <row r="1044373" customFormat="false" ht="12.8" hidden="false" customHeight="true" outlineLevel="0" collapsed="false"/>
    <row r="1044374" customFormat="false" ht="12.8" hidden="false" customHeight="true" outlineLevel="0" collapsed="false"/>
    <row r="1044375" customFormat="false" ht="12.8" hidden="false" customHeight="true" outlineLevel="0" collapsed="false"/>
    <row r="1044376" customFormat="false" ht="12.8" hidden="false" customHeight="true" outlineLevel="0" collapsed="false"/>
    <row r="1044377" customFormat="false" ht="12.8" hidden="false" customHeight="true" outlineLevel="0" collapsed="false"/>
    <row r="1044378" customFormat="false" ht="12.8" hidden="false" customHeight="true" outlineLevel="0" collapsed="false"/>
    <row r="1044379" customFormat="false" ht="12.8" hidden="false" customHeight="true" outlineLevel="0" collapsed="false"/>
    <row r="1044380" customFormat="false" ht="12.8" hidden="false" customHeight="true" outlineLevel="0" collapsed="false"/>
    <row r="1044381" customFormat="false" ht="12.8" hidden="false" customHeight="true" outlineLevel="0" collapsed="false"/>
    <row r="1044382" customFormat="false" ht="12.8" hidden="false" customHeight="true" outlineLevel="0" collapsed="false"/>
    <row r="1044383" customFormat="false" ht="12.8" hidden="false" customHeight="true" outlineLevel="0" collapsed="false"/>
    <row r="1044384" customFormat="false" ht="12.8" hidden="false" customHeight="true" outlineLevel="0" collapsed="false"/>
    <row r="1044385" customFormat="false" ht="12.8" hidden="false" customHeight="true" outlineLevel="0" collapsed="false"/>
    <row r="1044386" customFormat="false" ht="12.8" hidden="false" customHeight="true" outlineLevel="0" collapsed="false"/>
    <row r="1044387" customFormat="false" ht="12.8" hidden="false" customHeight="true" outlineLevel="0" collapsed="false"/>
    <row r="1044388" customFormat="false" ht="12.8" hidden="false" customHeight="true" outlineLevel="0" collapsed="false"/>
    <row r="1044389" customFormat="false" ht="12.8" hidden="false" customHeight="true" outlineLevel="0" collapsed="false"/>
    <row r="1044390" customFormat="false" ht="12.8" hidden="false" customHeight="true" outlineLevel="0" collapsed="false"/>
    <row r="1044391" customFormat="false" ht="12.8" hidden="false" customHeight="true" outlineLevel="0" collapsed="false"/>
    <row r="1044392" customFormat="false" ht="12.8" hidden="false" customHeight="true" outlineLevel="0" collapsed="false"/>
    <row r="1044393" customFormat="false" ht="12.8" hidden="false" customHeight="true" outlineLevel="0" collapsed="false"/>
    <row r="1044394" customFormat="false" ht="12.8" hidden="false" customHeight="true" outlineLevel="0" collapsed="false"/>
    <row r="1044395" customFormat="false" ht="12.8" hidden="false" customHeight="true" outlineLevel="0" collapsed="false"/>
    <row r="1044396" customFormat="false" ht="12.8" hidden="false" customHeight="true" outlineLevel="0" collapsed="false"/>
    <row r="1044397" customFormat="false" ht="12.8" hidden="false" customHeight="true" outlineLevel="0" collapsed="false"/>
    <row r="1044398" customFormat="false" ht="12.8" hidden="false" customHeight="true" outlineLevel="0" collapsed="false"/>
    <row r="1044399" customFormat="false" ht="12.8" hidden="false" customHeight="true" outlineLevel="0" collapsed="false"/>
    <row r="1044400" customFormat="false" ht="12.8" hidden="false" customHeight="true" outlineLevel="0" collapsed="false"/>
    <row r="1044401" customFormat="false" ht="12.8" hidden="false" customHeight="true" outlineLevel="0" collapsed="false"/>
    <row r="1044402" customFormat="false" ht="12.8" hidden="false" customHeight="true" outlineLevel="0" collapsed="false"/>
    <row r="1044403" customFormat="false" ht="12.8" hidden="false" customHeight="true" outlineLevel="0" collapsed="false"/>
    <row r="1044404" customFormat="false" ht="12.8" hidden="false" customHeight="true" outlineLevel="0" collapsed="false"/>
    <row r="1044405" customFormat="false" ht="12.8" hidden="false" customHeight="true" outlineLevel="0" collapsed="false"/>
    <row r="1044406" customFormat="false" ht="12.8" hidden="false" customHeight="true" outlineLevel="0" collapsed="false"/>
    <row r="1044407" customFormat="false" ht="12.8" hidden="false" customHeight="true" outlineLevel="0" collapsed="false"/>
    <row r="1044408" customFormat="false" ht="12.8" hidden="false" customHeight="true" outlineLevel="0" collapsed="false"/>
    <row r="1044409" customFormat="false" ht="12.8" hidden="false" customHeight="true" outlineLevel="0" collapsed="false"/>
    <row r="1044410" customFormat="false" ht="12.8" hidden="false" customHeight="true" outlineLevel="0" collapsed="false"/>
    <row r="1044411" customFormat="false" ht="12.8" hidden="false" customHeight="true" outlineLevel="0" collapsed="false"/>
    <row r="1044412" customFormat="false" ht="12.8" hidden="false" customHeight="true" outlineLevel="0" collapsed="false"/>
    <row r="1044413" customFormat="false" ht="12.8" hidden="false" customHeight="true" outlineLevel="0" collapsed="false"/>
    <row r="1044414" customFormat="false" ht="12.8" hidden="false" customHeight="true" outlineLevel="0" collapsed="false"/>
    <row r="1044415" customFormat="false" ht="12.8" hidden="false" customHeight="true" outlineLevel="0" collapsed="false"/>
    <row r="1044416" customFormat="false" ht="12.8" hidden="false" customHeight="true" outlineLevel="0" collapsed="false"/>
    <row r="1044417" customFormat="false" ht="12.8" hidden="false" customHeight="true" outlineLevel="0" collapsed="false"/>
    <row r="1044418" customFormat="false" ht="12.8" hidden="false" customHeight="true" outlineLevel="0" collapsed="false"/>
    <row r="1044419" customFormat="false" ht="12.8" hidden="false" customHeight="true" outlineLevel="0" collapsed="false"/>
    <row r="1044420" customFormat="false" ht="12.8" hidden="false" customHeight="true" outlineLevel="0" collapsed="false"/>
    <row r="1044421" customFormat="false" ht="12.8" hidden="false" customHeight="true" outlineLevel="0" collapsed="false"/>
    <row r="1044422" customFormat="false" ht="12.8" hidden="false" customHeight="true" outlineLevel="0" collapsed="false"/>
    <row r="1044423" customFormat="false" ht="12.8" hidden="false" customHeight="true" outlineLevel="0" collapsed="false"/>
    <row r="1044424" customFormat="false" ht="12.8" hidden="false" customHeight="true" outlineLevel="0" collapsed="false"/>
    <row r="1044425" customFormat="false" ht="12.8" hidden="false" customHeight="true" outlineLevel="0" collapsed="false"/>
    <row r="1044426" customFormat="false" ht="12.8" hidden="false" customHeight="true" outlineLevel="0" collapsed="false"/>
    <row r="1044427" customFormat="false" ht="12.8" hidden="false" customHeight="true" outlineLevel="0" collapsed="false"/>
    <row r="1044428" customFormat="false" ht="12.8" hidden="false" customHeight="true" outlineLevel="0" collapsed="false"/>
    <row r="1044429" customFormat="false" ht="12.8" hidden="false" customHeight="true" outlineLevel="0" collapsed="false"/>
    <row r="1044430" customFormat="false" ht="12.8" hidden="false" customHeight="true" outlineLevel="0" collapsed="false"/>
    <row r="1044431" customFormat="false" ht="12.8" hidden="false" customHeight="true" outlineLevel="0" collapsed="false"/>
    <row r="1044432" customFormat="false" ht="12.8" hidden="false" customHeight="true" outlineLevel="0" collapsed="false"/>
    <row r="1044433" customFormat="false" ht="12.8" hidden="false" customHeight="true" outlineLevel="0" collapsed="false"/>
    <row r="1044434" customFormat="false" ht="12.8" hidden="false" customHeight="true" outlineLevel="0" collapsed="false"/>
    <row r="1044435" customFormat="false" ht="12.8" hidden="false" customHeight="true" outlineLevel="0" collapsed="false"/>
    <row r="1044436" customFormat="false" ht="12.8" hidden="false" customHeight="true" outlineLevel="0" collapsed="false"/>
    <row r="1044437" customFormat="false" ht="12.8" hidden="false" customHeight="true" outlineLevel="0" collapsed="false"/>
    <row r="1044438" customFormat="false" ht="12.8" hidden="false" customHeight="true" outlineLevel="0" collapsed="false"/>
    <row r="1044439" customFormat="false" ht="12.8" hidden="false" customHeight="true" outlineLevel="0" collapsed="false"/>
    <row r="1044440" customFormat="false" ht="12.8" hidden="false" customHeight="true" outlineLevel="0" collapsed="false"/>
    <row r="1044441" customFormat="false" ht="12.8" hidden="false" customHeight="true" outlineLevel="0" collapsed="false"/>
    <row r="1044442" customFormat="false" ht="12.8" hidden="false" customHeight="true" outlineLevel="0" collapsed="false"/>
    <row r="1044443" customFormat="false" ht="12.8" hidden="false" customHeight="true" outlineLevel="0" collapsed="false"/>
    <row r="1044444" customFormat="false" ht="12.8" hidden="false" customHeight="true" outlineLevel="0" collapsed="false"/>
    <row r="1044445" customFormat="false" ht="12.8" hidden="false" customHeight="true" outlineLevel="0" collapsed="false"/>
    <row r="1044446" customFormat="false" ht="12.8" hidden="false" customHeight="true" outlineLevel="0" collapsed="false"/>
    <row r="1044447" customFormat="false" ht="12.8" hidden="false" customHeight="true" outlineLevel="0" collapsed="false"/>
    <row r="1044448" customFormat="false" ht="12.8" hidden="false" customHeight="true" outlineLevel="0" collapsed="false"/>
    <row r="1044449" customFormat="false" ht="12.8" hidden="false" customHeight="true" outlineLevel="0" collapsed="false"/>
    <row r="1044450" customFormat="false" ht="12.8" hidden="false" customHeight="true" outlineLevel="0" collapsed="false"/>
    <row r="1044451" customFormat="false" ht="12.8" hidden="false" customHeight="true" outlineLevel="0" collapsed="false"/>
    <row r="1044452" customFormat="false" ht="12.8" hidden="false" customHeight="true" outlineLevel="0" collapsed="false"/>
    <row r="1044453" customFormat="false" ht="12.8" hidden="false" customHeight="true" outlineLevel="0" collapsed="false"/>
    <row r="1044454" customFormat="false" ht="12.8" hidden="false" customHeight="true" outlineLevel="0" collapsed="false"/>
    <row r="1044455" customFormat="false" ht="12.8" hidden="false" customHeight="true" outlineLevel="0" collapsed="false"/>
    <row r="1044456" customFormat="false" ht="12.8" hidden="false" customHeight="true" outlineLevel="0" collapsed="false"/>
    <row r="1044457" customFormat="false" ht="12.8" hidden="false" customHeight="true" outlineLevel="0" collapsed="false"/>
    <row r="1044458" customFormat="false" ht="12.8" hidden="false" customHeight="true" outlineLevel="0" collapsed="false"/>
    <row r="1044459" customFormat="false" ht="12.8" hidden="false" customHeight="true" outlineLevel="0" collapsed="false"/>
    <row r="1044460" customFormat="false" ht="12.8" hidden="false" customHeight="true" outlineLevel="0" collapsed="false"/>
    <row r="1044461" customFormat="false" ht="12.8" hidden="false" customHeight="true" outlineLevel="0" collapsed="false"/>
    <row r="1044462" customFormat="false" ht="12.8" hidden="false" customHeight="true" outlineLevel="0" collapsed="false"/>
    <row r="1044463" customFormat="false" ht="12.8" hidden="false" customHeight="true" outlineLevel="0" collapsed="false"/>
    <row r="1044464" customFormat="false" ht="12.8" hidden="false" customHeight="true" outlineLevel="0" collapsed="false"/>
    <row r="1044465" customFormat="false" ht="12.8" hidden="false" customHeight="true" outlineLevel="0" collapsed="false"/>
    <row r="1044466" customFormat="false" ht="12.8" hidden="false" customHeight="true" outlineLevel="0" collapsed="false"/>
    <row r="1044467" customFormat="false" ht="12.8" hidden="false" customHeight="true" outlineLevel="0" collapsed="false"/>
    <row r="1044468" customFormat="false" ht="12.8" hidden="false" customHeight="true" outlineLevel="0" collapsed="false"/>
    <row r="1044469" customFormat="false" ht="12.8" hidden="false" customHeight="true" outlineLevel="0" collapsed="false"/>
    <row r="1044470" customFormat="false" ht="12.8" hidden="false" customHeight="true" outlineLevel="0" collapsed="false"/>
    <row r="1044471" customFormat="false" ht="12.8" hidden="false" customHeight="true" outlineLevel="0" collapsed="false"/>
    <row r="1044472" customFormat="false" ht="12.8" hidden="false" customHeight="true" outlineLevel="0" collapsed="false"/>
    <row r="1044473" customFormat="false" ht="12.8" hidden="false" customHeight="true" outlineLevel="0" collapsed="false"/>
    <row r="1044474" customFormat="false" ht="12.8" hidden="false" customHeight="true" outlineLevel="0" collapsed="false"/>
    <row r="1044475" customFormat="false" ht="12.8" hidden="false" customHeight="true" outlineLevel="0" collapsed="false"/>
    <row r="1044476" customFormat="false" ht="12.8" hidden="false" customHeight="true" outlineLevel="0" collapsed="false"/>
    <row r="1044477" customFormat="false" ht="12.8" hidden="false" customHeight="true" outlineLevel="0" collapsed="false"/>
    <row r="1044478" customFormat="false" ht="12.8" hidden="false" customHeight="true" outlineLevel="0" collapsed="false"/>
    <row r="1044479" customFormat="false" ht="12.8" hidden="false" customHeight="true" outlineLevel="0" collapsed="false"/>
    <row r="1044480" customFormat="false" ht="12.8" hidden="false" customHeight="true" outlineLevel="0" collapsed="false"/>
    <row r="1044481" customFormat="false" ht="12.8" hidden="false" customHeight="true" outlineLevel="0" collapsed="false"/>
    <row r="1044482" customFormat="false" ht="12.8" hidden="false" customHeight="true" outlineLevel="0" collapsed="false"/>
    <row r="1044483" customFormat="false" ht="12.8" hidden="false" customHeight="true" outlineLevel="0" collapsed="false"/>
    <row r="1044484" customFormat="false" ht="12.8" hidden="false" customHeight="true" outlineLevel="0" collapsed="false"/>
    <row r="1044485" customFormat="false" ht="12.8" hidden="false" customHeight="true" outlineLevel="0" collapsed="false"/>
    <row r="1044486" customFormat="false" ht="12.8" hidden="false" customHeight="true" outlineLevel="0" collapsed="false"/>
    <row r="1044487" customFormat="false" ht="12.8" hidden="false" customHeight="true" outlineLevel="0" collapsed="false"/>
    <row r="1044488" customFormat="false" ht="12.8" hidden="false" customHeight="true" outlineLevel="0" collapsed="false"/>
    <row r="1044489" customFormat="false" ht="12.8" hidden="false" customHeight="true" outlineLevel="0" collapsed="false"/>
    <row r="1044490" customFormat="false" ht="12.8" hidden="false" customHeight="true" outlineLevel="0" collapsed="false"/>
    <row r="1044491" customFormat="false" ht="12.8" hidden="false" customHeight="true" outlineLevel="0" collapsed="false"/>
    <row r="1044492" customFormat="false" ht="12.8" hidden="false" customHeight="true" outlineLevel="0" collapsed="false"/>
    <row r="1044493" customFormat="false" ht="12.8" hidden="false" customHeight="true" outlineLevel="0" collapsed="false"/>
    <row r="1044494" customFormat="false" ht="12.8" hidden="false" customHeight="true" outlineLevel="0" collapsed="false"/>
    <row r="1044495" customFormat="false" ht="12.8" hidden="false" customHeight="true" outlineLevel="0" collapsed="false"/>
    <row r="1044496" customFormat="false" ht="12.8" hidden="false" customHeight="true" outlineLevel="0" collapsed="false"/>
    <row r="1044497" customFormat="false" ht="12.8" hidden="false" customHeight="true" outlineLevel="0" collapsed="false"/>
    <row r="1044498" customFormat="false" ht="12.8" hidden="false" customHeight="true" outlineLevel="0" collapsed="false"/>
    <row r="1044499" customFormat="false" ht="12.8" hidden="false" customHeight="true" outlineLevel="0" collapsed="false"/>
    <row r="1044500" customFormat="false" ht="12.8" hidden="false" customHeight="true" outlineLevel="0" collapsed="false"/>
    <row r="1044501" customFormat="false" ht="12.8" hidden="false" customHeight="true" outlineLevel="0" collapsed="false"/>
    <row r="1044502" customFormat="false" ht="12.8" hidden="false" customHeight="true" outlineLevel="0" collapsed="false"/>
    <row r="1044503" customFormat="false" ht="12.8" hidden="false" customHeight="true" outlineLevel="0" collapsed="false"/>
    <row r="1044504" customFormat="false" ht="12.8" hidden="false" customHeight="true" outlineLevel="0" collapsed="false"/>
    <row r="1044505" customFormat="false" ht="12.8" hidden="false" customHeight="true" outlineLevel="0" collapsed="false"/>
    <row r="1044506" customFormat="false" ht="12.8" hidden="false" customHeight="true" outlineLevel="0" collapsed="false"/>
    <row r="1044507" customFormat="false" ht="12.8" hidden="false" customHeight="true" outlineLevel="0" collapsed="false"/>
    <row r="1044508" customFormat="false" ht="12.8" hidden="false" customHeight="true" outlineLevel="0" collapsed="false"/>
    <row r="1044509" customFormat="false" ht="12.8" hidden="false" customHeight="true" outlineLevel="0" collapsed="false"/>
    <row r="1044510" customFormat="false" ht="12.8" hidden="false" customHeight="true" outlineLevel="0" collapsed="false"/>
    <row r="1044511" customFormat="false" ht="12.8" hidden="false" customHeight="true" outlineLevel="0" collapsed="false"/>
    <row r="1044512" customFormat="false" ht="12.8" hidden="false" customHeight="true" outlineLevel="0" collapsed="false"/>
    <row r="1044513" customFormat="false" ht="12.8" hidden="false" customHeight="true" outlineLevel="0" collapsed="false"/>
    <row r="1044514" customFormat="false" ht="12.8" hidden="false" customHeight="true" outlineLevel="0" collapsed="false"/>
    <row r="1044515" customFormat="false" ht="12.8" hidden="false" customHeight="true" outlineLevel="0" collapsed="false"/>
    <row r="1044516" customFormat="false" ht="12.8" hidden="false" customHeight="true" outlineLevel="0" collapsed="false"/>
    <row r="1044517" customFormat="false" ht="12.8" hidden="false" customHeight="true" outlineLevel="0" collapsed="false"/>
    <row r="1044518" customFormat="false" ht="12.8" hidden="false" customHeight="true" outlineLevel="0" collapsed="false"/>
    <row r="1044519" customFormat="false" ht="12.8" hidden="false" customHeight="true" outlineLevel="0" collapsed="false"/>
    <row r="1044520" customFormat="false" ht="12.8" hidden="false" customHeight="true" outlineLevel="0" collapsed="false"/>
    <row r="1044521" customFormat="false" ht="12.8" hidden="false" customHeight="true" outlineLevel="0" collapsed="false"/>
    <row r="1044522" customFormat="false" ht="12.8" hidden="false" customHeight="true" outlineLevel="0" collapsed="false"/>
    <row r="1044523" customFormat="false" ht="12.8" hidden="false" customHeight="true" outlineLevel="0" collapsed="false"/>
    <row r="1044524" customFormat="false" ht="12.8" hidden="false" customHeight="true" outlineLevel="0" collapsed="false"/>
    <row r="1044525" customFormat="false" ht="12.8" hidden="false" customHeight="true" outlineLevel="0" collapsed="false"/>
    <row r="1044526" customFormat="false" ht="12.8" hidden="false" customHeight="true" outlineLevel="0" collapsed="false"/>
    <row r="1044527" customFormat="false" ht="12.8" hidden="false" customHeight="true" outlineLevel="0" collapsed="false"/>
    <row r="1044528" customFormat="false" ht="12.8" hidden="false" customHeight="true" outlineLevel="0" collapsed="false"/>
    <row r="1044529" customFormat="false" ht="12.8" hidden="false" customHeight="true" outlineLevel="0" collapsed="false"/>
    <row r="1044530" customFormat="false" ht="12.8" hidden="false" customHeight="true" outlineLevel="0" collapsed="false"/>
    <row r="1044531" customFormat="false" ht="12.8" hidden="false" customHeight="true" outlineLevel="0" collapsed="false"/>
    <row r="1044532" customFormat="false" ht="12.8" hidden="false" customHeight="true" outlineLevel="0" collapsed="false"/>
    <row r="1044533" customFormat="false" ht="12.8" hidden="false" customHeight="true" outlineLevel="0" collapsed="false"/>
    <row r="1044534" customFormat="false" ht="12.8" hidden="false" customHeight="true" outlineLevel="0" collapsed="false"/>
    <row r="1044535" customFormat="false" ht="12.8" hidden="false" customHeight="true" outlineLevel="0" collapsed="false"/>
    <row r="1044536" customFormat="false" ht="12.8" hidden="false" customHeight="true" outlineLevel="0" collapsed="false"/>
    <row r="1044537" customFormat="false" ht="12.8" hidden="false" customHeight="true" outlineLevel="0" collapsed="false"/>
    <row r="1044538" customFormat="false" ht="12.8" hidden="false" customHeight="true" outlineLevel="0" collapsed="false"/>
    <row r="1044539" customFormat="false" ht="12.8" hidden="false" customHeight="true" outlineLevel="0" collapsed="false"/>
    <row r="1044540" customFormat="false" ht="12.8" hidden="false" customHeight="true" outlineLevel="0" collapsed="false"/>
    <row r="1044541" customFormat="false" ht="12.8" hidden="false" customHeight="true" outlineLevel="0" collapsed="false"/>
    <row r="1044542" customFormat="false" ht="12.8" hidden="false" customHeight="true" outlineLevel="0" collapsed="false"/>
    <row r="1044543" customFormat="false" ht="12.8" hidden="false" customHeight="true" outlineLevel="0" collapsed="false"/>
    <row r="1044544" customFormat="false" ht="12.8" hidden="false" customHeight="true" outlineLevel="0" collapsed="false"/>
    <row r="1044545" customFormat="false" ht="12.8" hidden="false" customHeight="true" outlineLevel="0" collapsed="false"/>
    <row r="1044546" customFormat="false" ht="12.8" hidden="false" customHeight="true" outlineLevel="0" collapsed="false"/>
    <row r="1044547" customFormat="false" ht="12.8" hidden="false" customHeight="true" outlineLevel="0" collapsed="false"/>
    <row r="1044548" customFormat="false" ht="12.8" hidden="false" customHeight="true" outlineLevel="0" collapsed="false"/>
    <row r="1044549" customFormat="false" ht="12.8" hidden="false" customHeight="true" outlineLevel="0" collapsed="false"/>
    <row r="1044550" customFormat="false" ht="12.8" hidden="false" customHeight="true" outlineLevel="0" collapsed="false"/>
    <row r="1044551" customFormat="false" ht="12.8" hidden="false" customHeight="true" outlineLevel="0" collapsed="false"/>
    <row r="1044552" customFormat="false" ht="12.8" hidden="false" customHeight="true" outlineLevel="0" collapsed="false"/>
    <row r="1044553" customFormat="false" ht="12.8" hidden="false" customHeight="true" outlineLevel="0" collapsed="false"/>
    <row r="1044554" customFormat="false" ht="12.8" hidden="false" customHeight="true" outlineLevel="0" collapsed="false"/>
    <row r="1044555" customFormat="false" ht="12.8" hidden="false" customHeight="true" outlineLevel="0" collapsed="false"/>
    <row r="1044556" customFormat="false" ht="12.8" hidden="false" customHeight="true" outlineLevel="0" collapsed="false"/>
    <row r="1044557" customFormat="false" ht="12.8" hidden="false" customHeight="true" outlineLevel="0" collapsed="false"/>
    <row r="1044558" customFormat="false" ht="12.8" hidden="false" customHeight="true" outlineLevel="0" collapsed="false"/>
    <row r="1044559" customFormat="false" ht="12.8" hidden="false" customHeight="true" outlineLevel="0" collapsed="false"/>
    <row r="1044560" customFormat="false" ht="12.8" hidden="false" customHeight="true" outlineLevel="0" collapsed="false"/>
    <row r="1044561" customFormat="false" ht="12.8" hidden="false" customHeight="true" outlineLevel="0" collapsed="false"/>
    <row r="1044562" customFormat="false" ht="12.8" hidden="false" customHeight="true" outlineLevel="0" collapsed="false"/>
    <row r="1044563" customFormat="false" ht="12.8" hidden="false" customHeight="true" outlineLevel="0" collapsed="false"/>
    <row r="1044564" customFormat="false" ht="12.8" hidden="false" customHeight="true" outlineLevel="0" collapsed="false"/>
    <row r="1044565" customFormat="false" ht="12.8" hidden="false" customHeight="true" outlineLevel="0" collapsed="false"/>
    <row r="1044566" customFormat="false" ht="12.8" hidden="false" customHeight="true" outlineLevel="0" collapsed="false"/>
    <row r="1044567" customFormat="false" ht="12.8" hidden="false" customHeight="true" outlineLevel="0" collapsed="false"/>
    <row r="1044568" customFormat="false" ht="12.8" hidden="false" customHeight="true" outlineLevel="0" collapsed="false"/>
    <row r="1044569" customFormat="false" ht="12.8" hidden="false" customHeight="true" outlineLevel="0" collapsed="false"/>
    <row r="1044570" customFormat="false" ht="12.8" hidden="false" customHeight="true" outlineLevel="0" collapsed="false"/>
    <row r="1044571" customFormat="false" ht="12.8" hidden="false" customHeight="true" outlineLevel="0" collapsed="false"/>
    <row r="1044572" customFormat="false" ht="12.8" hidden="false" customHeight="true" outlineLevel="0" collapsed="false"/>
    <row r="1044573" customFormat="false" ht="12.8" hidden="false" customHeight="true" outlineLevel="0" collapsed="false"/>
    <row r="1044574" customFormat="false" ht="12.8" hidden="false" customHeight="true" outlineLevel="0" collapsed="false"/>
    <row r="1044575" customFormat="false" ht="12.8" hidden="false" customHeight="true" outlineLevel="0" collapsed="false"/>
    <row r="1044576" customFormat="false" ht="12.8" hidden="false" customHeight="true" outlineLevel="0" collapsed="false"/>
    <row r="1044577" customFormat="false" ht="12.8" hidden="false" customHeight="true" outlineLevel="0" collapsed="false"/>
    <row r="1044578" customFormat="false" ht="12.8" hidden="false" customHeight="true" outlineLevel="0" collapsed="false"/>
    <row r="1044579" customFormat="false" ht="12.8" hidden="false" customHeight="true" outlineLevel="0" collapsed="false"/>
    <row r="1044580" customFormat="false" ht="12.8" hidden="false" customHeight="true" outlineLevel="0" collapsed="false"/>
    <row r="1044581" customFormat="false" ht="12.8" hidden="false" customHeight="true" outlineLevel="0" collapsed="false"/>
    <row r="1044582" customFormat="false" ht="12.8" hidden="false" customHeight="true" outlineLevel="0" collapsed="false"/>
    <row r="1044583" customFormat="false" ht="12.8" hidden="false" customHeight="true" outlineLevel="0" collapsed="false"/>
    <row r="1044584" customFormat="false" ht="12.8" hidden="false" customHeight="true" outlineLevel="0" collapsed="false"/>
    <row r="1044585" customFormat="false" ht="12.8" hidden="false" customHeight="true" outlineLevel="0" collapsed="false"/>
    <row r="1044586" customFormat="false" ht="12.8" hidden="false" customHeight="true" outlineLevel="0" collapsed="false"/>
    <row r="1044587" customFormat="false" ht="12.8" hidden="false" customHeight="true" outlineLevel="0" collapsed="false"/>
    <row r="1044588" customFormat="false" ht="12.8" hidden="false" customHeight="true" outlineLevel="0" collapsed="false"/>
    <row r="1044589" customFormat="false" ht="12.8" hidden="false" customHeight="true" outlineLevel="0" collapsed="false"/>
    <row r="1044590" customFormat="false" ht="12.8" hidden="false" customHeight="true" outlineLevel="0" collapsed="false"/>
    <row r="1044591" customFormat="false" ht="12.8" hidden="false" customHeight="true" outlineLevel="0" collapsed="false"/>
    <row r="1044592" customFormat="false" ht="12.8" hidden="false" customHeight="true" outlineLevel="0" collapsed="false"/>
    <row r="1044593" customFormat="false" ht="12.8" hidden="false" customHeight="true" outlineLevel="0" collapsed="false"/>
    <row r="1044594" customFormat="false" ht="12.8" hidden="false" customHeight="true" outlineLevel="0" collapsed="false"/>
    <row r="1044595" customFormat="false" ht="12.8" hidden="false" customHeight="true" outlineLevel="0" collapsed="false"/>
    <row r="1044596" customFormat="false" ht="12.8" hidden="false" customHeight="true" outlineLevel="0" collapsed="false"/>
    <row r="1044597" customFormat="false" ht="12.8" hidden="false" customHeight="true" outlineLevel="0" collapsed="false"/>
    <row r="1044598" customFormat="false" ht="12.8" hidden="false" customHeight="true" outlineLevel="0" collapsed="false"/>
    <row r="1044599" customFormat="false" ht="12.8" hidden="false" customHeight="true" outlineLevel="0" collapsed="false"/>
    <row r="1044600" customFormat="false" ht="12.8" hidden="false" customHeight="true" outlineLevel="0" collapsed="false"/>
    <row r="1044601" customFormat="false" ht="12.8" hidden="false" customHeight="true" outlineLevel="0" collapsed="false"/>
    <row r="1044602" customFormat="false" ht="12.8" hidden="false" customHeight="true" outlineLevel="0" collapsed="false"/>
    <row r="1044603" customFormat="false" ht="12.8" hidden="false" customHeight="true" outlineLevel="0" collapsed="false"/>
    <row r="1044604" customFormat="false" ht="12.8" hidden="false" customHeight="true" outlineLevel="0" collapsed="false"/>
    <row r="1044605" customFormat="false" ht="12.8" hidden="false" customHeight="true" outlineLevel="0" collapsed="false"/>
    <row r="1044606" customFormat="false" ht="12.8" hidden="false" customHeight="true" outlineLevel="0" collapsed="false"/>
    <row r="1044607" customFormat="false" ht="12.8" hidden="false" customHeight="true" outlineLevel="0" collapsed="false"/>
    <row r="1044608" customFormat="false" ht="12.8" hidden="false" customHeight="true" outlineLevel="0" collapsed="false"/>
    <row r="1044609" customFormat="false" ht="12.8" hidden="false" customHeight="true" outlineLevel="0" collapsed="false"/>
    <row r="1044610" customFormat="false" ht="12.8" hidden="false" customHeight="true" outlineLevel="0" collapsed="false"/>
    <row r="1044611" customFormat="false" ht="12.8" hidden="false" customHeight="true" outlineLevel="0" collapsed="false"/>
    <row r="1044612" customFormat="false" ht="12.8" hidden="false" customHeight="true" outlineLevel="0" collapsed="false"/>
    <row r="1044613" customFormat="false" ht="12.8" hidden="false" customHeight="true" outlineLevel="0" collapsed="false"/>
    <row r="1044614" customFormat="false" ht="12.8" hidden="false" customHeight="true" outlineLevel="0" collapsed="false"/>
    <row r="1044615" customFormat="false" ht="12.8" hidden="false" customHeight="true" outlineLevel="0" collapsed="false"/>
    <row r="1044616" customFormat="false" ht="12.8" hidden="false" customHeight="true" outlineLevel="0" collapsed="false"/>
    <row r="1044617" customFormat="false" ht="12.8" hidden="false" customHeight="true" outlineLevel="0" collapsed="false"/>
    <row r="1044618" customFormat="false" ht="12.8" hidden="false" customHeight="true" outlineLevel="0" collapsed="false"/>
    <row r="1044619" customFormat="false" ht="12.8" hidden="false" customHeight="true" outlineLevel="0" collapsed="false"/>
    <row r="1044620" customFormat="false" ht="12.8" hidden="false" customHeight="true" outlineLevel="0" collapsed="false"/>
    <row r="1044621" customFormat="false" ht="12.8" hidden="false" customHeight="true" outlineLevel="0" collapsed="false"/>
    <row r="1044622" customFormat="false" ht="12.8" hidden="false" customHeight="true" outlineLevel="0" collapsed="false"/>
    <row r="1044623" customFormat="false" ht="12.8" hidden="false" customHeight="true" outlineLevel="0" collapsed="false"/>
    <row r="1044624" customFormat="false" ht="12.8" hidden="false" customHeight="true" outlineLevel="0" collapsed="false"/>
    <row r="1044625" customFormat="false" ht="12.8" hidden="false" customHeight="true" outlineLevel="0" collapsed="false"/>
    <row r="1044626" customFormat="false" ht="12.8" hidden="false" customHeight="true" outlineLevel="0" collapsed="false"/>
    <row r="1044627" customFormat="false" ht="12.8" hidden="false" customHeight="true" outlineLevel="0" collapsed="false"/>
    <row r="1044628" customFormat="false" ht="12.8" hidden="false" customHeight="true" outlineLevel="0" collapsed="false"/>
    <row r="1044629" customFormat="false" ht="12.8" hidden="false" customHeight="true" outlineLevel="0" collapsed="false"/>
    <row r="1044630" customFormat="false" ht="12.8" hidden="false" customHeight="true" outlineLevel="0" collapsed="false"/>
    <row r="1044631" customFormat="false" ht="12.8" hidden="false" customHeight="true" outlineLevel="0" collapsed="false"/>
    <row r="1044632" customFormat="false" ht="12.8" hidden="false" customHeight="true" outlineLevel="0" collapsed="false"/>
    <row r="1044633" customFormat="false" ht="12.8" hidden="false" customHeight="true" outlineLevel="0" collapsed="false"/>
    <row r="1044634" customFormat="false" ht="12.8" hidden="false" customHeight="true" outlineLevel="0" collapsed="false"/>
    <row r="1044635" customFormat="false" ht="12.8" hidden="false" customHeight="true" outlineLevel="0" collapsed="false"/>
    <row r="1044636" customFormat="false" ht="12.8" hidden="false" customHeight="true" outlineLevel="0" collapsed="false"/>
    <row r="1044637" customFormat="false" ht="12.8" hidden="false" customHeight="true" outlineLevel="0" collapsed="false"/>
    <row r="1044638" customFormat="false" ht="12.8" hidden="false" customHeight="true" outlineLevel="0" collapsed="false"/>
    <row r="1044639" customFormat="false" ht="12.8" hidden="false" customHeight="true" outlineLevel="0" collapsed="false"/>
    <row r="1044640" customFormat="false" ht="12.8" hidden="false" customHeight="true" outlineLevel="0" collapsed="false"/>
    <row r="1044641" customFormat="false" ht="12.8" hidden="false" customHeight="true" outlineLevel="0" collapsed="false"/>
    <row r="1044642" customFormat="false" ht="12.8" hidden="false" customHeight="true" outlineLevel="0" collapsed="false"/>
    <row r="1044643" customFormat="false" ht="12.8" hidden="false" customHeight="true" outlineLevel="0" collapsed="false"/>
    <row r="1044644" customFormat="false" ht="12.8" hidden="false" customHeight="true" outlineLevel="0" collapsed="false"/>
    <row r="1044645" customFormat="false" ht="12.8" hidden="false" customHeight="true" outlineLevel="0" collapsed="false"/>
    <row r="1044646" customFormat="false" ht="12.8" hidden="false" customHeight="true" outlineLevel="0" collapsed="false"/>
    <row r="1044647" customFormat="false" ht="12.8" hidden="false" customHeight="true" outlineLevel="0" collapsed="false"/>
    <row r="1044648" customFormat="false" ht="12.8" hidden="false" customHeight="true" outlineLevel="0" collapsed="false"/>
    <row r="1044649" customFormat="false" ht="12.8" hidden="false" customHeight="true" outlineLevel="0" collapsed="false"/>
    <row r="1044650" customFormat="false" ht="12.8" hidden="false" customHeight="true" outlineLevel="0" collapsed="false"/>
    <row r="1044651" customFormat="false" ht="12.8" hidden="false" customHeight="true" outlineLevel="0" collapsed="false"/>
    <row r="1044652" customFormat="false" ht="12.8" hidden="false" customHeight="true" outlineLevel="0" collapsed="false"/>
    <row r="1044653" customFormat="false" ht="12.8" hidden="false" customHeight="true" outlineLevel="0" collapsed="false"/>
    <row r="1044654" customFormat="false" ht="12.8" hidden="false" customHeight="true" outlineLevel="0" collapsed="false"/>
    <row r="1044655" customFormat="false" ht="12.8" hidden="false" customHeight="true" outlineLevel="0" collapsed="false"/>
    <row r="1044656" customFormat="false" ht="12.8" hidden="false" customHeight="true" outlineLevel="0" collapsed="false"/>
    <row r="1044657" customFormat="false" ht="12.8" hidden="false" customHeight="true" outlineLevel="0" collapsed="false"/>
    <row r="1044658" customFormat="false" ht="12.8" hidden="false" customHeight="true" outlineLevel="0" collapsed="false"/>
    <row r="1044659" customFormat="false" ht="12.8" hidden="false" customHeight="true" outlineLevel="0" collapsed="false"/>
    <row r="1044660" customFormat="false" ht="12.8" hidden="false" customHeight="true" outlineLevel="0" collapsed="false"/>
    <row r="1044661" customFormat="false" ht="12.8" hidden="false" customHeight="true" outlineLevel="0" collapsed="false"/>
    <row r="1044662" customFormat="false" ht="12.8" hidden="false" customHeight="true" outlineLevel="0" collapsed="false"/>
    <row r="1044663" customFormat="false" ht="12.8" hidden="false" customHeight="true" outlineLevel="0" collapsed="false"/>
    <row r="1044664" customFormat="false" ht="12.8" hidden="false" customHeight="true" outlineLevel="0" collapsed="false"/>
    <row r="1044665" customFormat="false" ht="12.8" hidden="false" customHeight="true" outlineLevel="0" collapsed="false"/>
    <row r="1044666" customFormat="false" ht="12.8" hidden="false" customHeight="true" outlineLevel="0" collapsed="false"/>
    <row r="1044667" customFormat="false" ht="12.8" hidden="false" customHeight="true" outlineLevel="0" collapsed="false"/>
    <row r="1044668" customFormat="false" ht="12.8" hidden="false" customHeight="true" outlineLevel="0" collapsed="false"/>
    <row r="1044669" customFormat="false" ht="12.8" hidden="false" customHeight="true" outlineLevel="0" collapsed="false"/>
    <row r="1044670" customFormat="false" ht="12.8" hidden="false" customHeight="true" outlineLevel="0" collapsed="false"/>
    <row r="1044671" customFormat="false" ht="12.8" hidden="false" customHeight="true" outlineLevel="0" collapsed="false"/>
    <row r="1044672" customFormat="false" ht="12.8" hidden="false" customHeight="true" outlineLevel="0" collapsed="false"/>
    <row r="1044673" customFormat="false" ht="12.8" hidden="false" customHeight="true" outlineLevel="0" collapsed="false"/>
    <row r="1044674" customFormat="false" ht="12.8" hidden="false" customHeight="true" outlineLevel="0" collapsed="false"/>
    <row r="1044675" customFormat="false" ht="12.8" hidden="false" customHeight="true" outlineLevel="0" collapsed="false"/>
    <row r="1044676" customFormat="false" ht="12.8" hidden="false" customHeight="true" outlineLevel="0" collapsed="false"/>
    <row r="1044677" customFormat="false" ht="12.8" hidden="false" customHeight="true" outlineLevel="0" collapsed="false"/>
    <row r="1044678" customFormat="false" ht="12.8" hidden="false" customHeight="true" outlineLevel="0" collapsed="false"/>
    <row r="1044679" customFormat="false" ht="12.8" hidden="false" customHeight="true" outlineLevel="0" collapsed="false"/>
    <row r="1044680" customFormat="false" ht="12.8" hidden="false" customHeight="true" outlineLevel="0" collapsed="false"/>
    <row r="1044681" customFormat="false" ht="12.8" hidden="false" customHeight="true" outlineLevel="0" collapsed="false"/>
    <row r="1044682" customFormat="false" ht="12.8" hidden="false" customHeight="true" outlineLevel="0" collapsed="false"/>
    <row r="1044683" customFormat="false" ht="12.8" hidden="false" customHeight="true" outlineLevel="0" collapsed="false"/>
    <row r="1044684" customFormat="false" ht="12.8" hidden="false" customHeight="true" outlineLevel="0" collapsed="false"/>
    <row r="1044685" customFormat="false" ht="12.8" hidden="false" customHeight="true" outlineLevel="0" collapsed="false"/>
    <row r="1044686" customFormat="false" ht="12.8" hidden="false" customHeight="true" outlineLevel="0" collapsed="false"/>
    <row r="1044687" customFormat="false" ht="12.8" hidden="false" customHeight="true" outlineLevel="0" collapsed="false"/>
    <row r="1044688" customFormat="false" ht="12.8" hidden="false" customHeight="true" outlineLevel="0" collapsed="false"/>
    <row r="1044689" customFormat="false" ht="12.8" hidden="false" customHeight="true" outlineLevel="0" collapsed="false"/>
    <row r="1044690" customFormat="false" ht="12.8" hidden="false" customHeight="true" outlineLevel="0" collapsed="false"/>
    <row r="1044691" customFormat="false" ht="12.8" hidden="false" customHeight="true" outlineLevel="0" collapsed="false"/>
    <row r="1044692" customFormat="false" ht="12.8" hidden="false" customHeight="true" outlineLevel="0" collapsed="false"/>
    <row r="1044693" customFormat="false" ht="12.8" hidden="false" customHeight="true" outlineLevel="0" collapsed="false"/>
    <row r="1044694" customFormat="false" ht="12.8" hidden="false" customHeight="true" outlineLevel="0" collapsed="false"/>
    <row r="1044695" customFormat="false" ht="12.8" hidden="false" customHeight="true" outlineLevel="0" collapsed="false"/>
    <row r="1044696" customFormat="false" ht="12.8" hidden="false" customHeight="true" outlineLevel="0" collapsed="false"/>
    <row r="1044697" customFormat="false" ht="12.8" hidden="false" customHeight="true" outlineLevel="0" collapsed="false"/>
    <row r="1044698" customFormat="false" ht="12.8" hidden="false" customHeight="true" outlineLevel="0" collapsed="false"/>
    <row r="1044699" customFormat="false" ht="12.8" hidden="false" customHeight="true" outlineLevel="0" collapsed="false"/>
    <row r="1044700" customFormat="false" ht="12.8" hidden="false" customHeight="true" outlineLevel="0" collapsed="false"/>
    <row r="1044701" customFormat="false" ht="12.8" hidden="false" customHeight="true" outlineLevel="0" collapsed="false"/>
    <row r="1044702" customFormat="false" ht="12.8" hidden="false" customHeight="true" outlineLevel="0" collapsed="false"/>
    <row r="1044703" customFormat="false" ht="12.8" hidden="false" customHeight="true" outlineLevel="0" collapsed="false"/>
    <row r="1044704" customFormat="false" ht="12.8" hidden="false" customHeight="true" outlineLevel="0" collapsed="false"/>
    <row r="1044705" customFormat="false" ht="12.8" hidden="false" customHeight="true" outlineLevel="0" collapsed="false"/>
    <row r="1044706" customFormat="false" ht="12.8" hidden="false" customHeight="true" outlineLevel="0" collapsed="false"/>
    <row r="1044707" customFormat="false" ht="12.8" hidden="false" customHeight="true" outlineLevel="0" collapsed="false"/>
    <row r="1044708" customFormat="false" ht="12.8" hidden="false" customHeight="true" outlineLevel="0" collapsed="false"/>
    <row r="1044709" customFormat="false" ht="12.8" hidden="false" customHeight="true" outlineLevel="0" collapsed="false"/>
    <row r="1044710" customFormat="false" ht="12.8" hidden="false" customHeight="true" outlineLevel="0" collapsed="false"/>
    <row r="1044711" customFormat="false" ht="12.8" hidden="false" customHeight="true" outlineLevel="0" collapsed="false"/>
    <row r="1044712" customFormat="false" ht="12.8" hidden="false" customHeight="true" outlineLevel="0" collapsed="false"/>
    <row r="1044713" customFormat="false" ht="12.8" hidden="false" customHeight="true" outlineLevel="0" collapsed="false"/>
    <row r="1044714" customFormat="false" ht="12.8" hidden="false" customHeight="true" outlineLevel="0" collapsed="false"/>
    <row r="1044715" customFormat="false" ht="12.8" hidden="false" customHeight="true" outlineLevel="0" collapsed="false"/>
    <row r="1044716" customFormat="false" ht="12.8" hidden="false" customHeight="true" outlineLevel="0" collapsed="false"/>
    <row r="1044717" customFormat="false" ht="12.8" hidden="false" customHeight="true" outlineLevel="0" collapsed="false"/>
    <row r="1044718" customFormat="false" ht="12.8" hidden="false" customHeight="true" outlineLevel="0" collapsed="false"/>
    <row r="1044719" customFormat="false" ht="12.8" hidden="false" customHeight="true" outlineLevel="0" collapsed="false"/>
    <row r="1044720" customFormat="false" ht="12.8" hidden="false" customHeight="true" outlineLevel="0" collapsed="false"/>
    <row r="1044721" customFormat="false" ht="12.8" hidden="false" customHeight="true" outlineLevel="0" collapsed="false"/>
    <row r="1044722" customFormat="false" ht="12.8" hidden="false" customHeight="true" outlineLevel="0" collapsed="false"/>
    <row r="1044723" customFormat="false" ht="12.8" hidden="false" customHeight="true" outlineLevel="0" collapsed="false"/>
    <row r="1044724" customFormat="false" ht="12.8" hidden="false" customHeight="true" outlineLevel="0" collapsed="false"/>
    <row r="1044725" customFormat="false" ht="12.8" hidden="false" customHeight="true" outlineLevel="0" collapsed="false"/>
    <row r="1044726" customFormat="false" ht="12.8" hidden="false" customHeight="true" outlineLevel="0" collapsed="false"/>
    <row r="1044727" customFormat="false" ht="12.8" hidden="false" customHeight="true" outlineLevel="0" collapsed="false"/>
    <row r="1044728" customFormat="false" ht="12.8" hidden="false" customHeight="true" outlineLevel="0" collapsed="false"/>
    <row r="1044729" customFormat="false" ht="12.8" hidden="false" customHeight="true" outlineLevel="0" collapsed="false"/>
    <row r="1044730" customFormat="false" ht="12.8" hidden="false" customHeight="true" outlineLevel="0" collapsed="false"/>
    <row r="1044731" customFormat="false" ht="12.8" hidden="false" customHeight="true" outlineLevel="0" collapsed="false"/>
    <row r="1044732" customFormat="false" ht="12.8" hidden="false" customHeight="true" outlineLevel="0" collapsed="false"/>
    <row r="1044733" customFormat="false" ht="12.8" hidden="false" customHeight="true" outlineLevel="0" collapsed="false"/>
    <row r="1044734" customFormat="false" ht="12.8" hidden="false" customHeight="true" outlineLevel="0" collapsed="false"/>
    <row r="1044735" customFormat="false" ht="12.8" hidden="false" customHeight="true" outlineLevel="0" collapsed="false"/>
    <row r="1044736" customFormat="false" ht="12.8" hidden="false" customHeight="true" outlineLevel="0" collapsed="false"/>
    <row r="1044737" customFormat="false" ht="12.8" hidden="false" customHeight="true" outlineLevel="0" collapsed="false"/>
    <row r="1044738" customFormat="false" ht="12.8" hidden="false" customHeight="true" outlineLevel="0" collapsed="false"/>
    <row r="1044739" customFormat="false" ht="12.8" hidden="false" customHeight="true" outlineLevel="0" collapsed="false"/>
    <row r="1044740" customFormat="false" ht="12.8" hidden="false" customHeight="true" outlineLevel="0" collapsed="false"/>
    <row r="1044741" customFormat="false" ht="12.8" hidden="false" customHeight="true" outlineLevel="0" collapsed="false"/>
    <row r="1044742" customFormat="false" ht="12.8" hidden="false" customHeight="true" outlineLevel="0" collapsed="false"/>
    <row r="1044743" customFormat="false" ht="12.8" hidden="false" customHeight="true" outlineLevel="0" collapsed="false"/>
    <row r="1044744" customFormat="false" ht="12.8" hidden="false" customHeight="true" outlineLevel="0" collapsed="false"/>
    <row r="1044745" customFormat="false" ht="12.8" hidden="false" customHeight="true" outlineLevel="0" collapsed="false"/>
    <row r="1044746" customFormat="false" ht="12.8" hidden="false" customHeight="true" outlineLevel="0" collapsed="false"/>
    <row r="1044747" customFormat="false" ht="12.8" hidden="false" customHeight="true" outlineLevel="0" collapsed="false"/>
    <row r="1044748" customFormat="false" ht="12.8" hidden="false" customHeight="true" outlineLevel="0" collapsed="false"/>
    <row r="1044749" customFormat="false" ht="12.8" hidden="false" customHeight="true" outlineLevel="0" collapsed="false"/>
    <row r="1044750" customFormat="false" ht="12.8" hidden="false" customHeight="true" outlineLevel="0" collapsed="false"/>
    <row r="1044751" customFormat="false" ht="12.8" hidden="false" customHeight="true" outlineLevel="0" collapsed="false"/>
    <row r="1044752" customFormat="false" ht="12.8" hidden="false" customHeight="true" outlineLevel="0" collapsed="false"/>
    <row r="1044753" customFormat="false" ht="12.8" hidden="false" customHeight="true" outlineLevel="0" collapsed="false"/>
    <row r="1044754" customFormat="false" ht="12.8" hidden="false" customHeight="true" outlineLevel="0" collapsed="false"/>
    <row r="1044755" customFormat="false" ht="12.8" hidden="false" customHeight="true" outlineLevel="0" collapsed="false"/>
    <row r="1044756" customFormat="false" ht="12.8" hidden="false" customHeight="true" outlineLevel="0" collapsed="false"/>
    <row r="1044757" customFormat="false" ht="12.8" hidden="false" customHeight="true" outlineLevel="0" collapsed="false"/>
    <row r="1044758" customFormat="false" ht="12.8" hidden="false" customHeight="true" outlineLevel="0" collapsed="false"/>
    <row r="1044759" customFormat="false" ht="12.8" hidden="false" customHeight="true" outlineLevel="0" collapsed="false"/>
    <row r="1044760" customFormat="false" ht="12.8" hidden="false" customHeight="true" outlineLevel="0" collapsed="false"/>
    <row r="1044761" customFormat="false" ht="12.8" hidden="false" customHeight="true" outlineLevel="0" collapsed="false"/>
    <row r="1044762" customFormat="false" ht="12.8" hidden="false" customHeight="true" outlineLevel="0" collapsed="false"/>
    <row r="1044763" customFormat="false" ht="12.8" hidden="false" customHeight="true" outlineLevel="0" collapsed="false"/>
    <row r="1044764" customFormat="false" ht="12.8" hidden="false" customHeight="true" outlineLevel="0" collapsed="false"/>
    <row r="1044765" customFormat="false" ht="12.8" hidden="false" customHeight="true" outlineLevel="0" collapsed="false"/>
    <row r="1044766" customFormat="false" ht="12.8" hidden="false" customHeight="true" outlineLevel="0" collapsed="false"/>
    <row r="1044767" customFormat="false" ht="12.8" hidden="false" customHeight="true" outlineLevel="0" collapsed="false"/>
    <row r="1044768" customFormat="false" ht="12.8" hidden="false" customHeight="true" outlineLevel="0" collapsed="false"/>
    <row r="1044769" customFormat="false" ht="12.8" hidden="false" customHeight="true" outlineLevel="0" collapsed="false"/>
    <row r="1044770" customFormat="false" ht="12.8" hidden="false" customHeight="true" outlineLevel="0" collapsed="false"/>
    <row r="1044771" customFormat="false" ht="12.8" hidden="false" customHeight="true" outlineLevel="0" collapsed="false"/>
    <row r="1044772" customFormat="false" ht="12.8" hidden="false" customHeight="true" outlineLevel="0" collapsed="false"/>
    <row r="1044773" customFormat="false" ht="12.8" hidden="false" customHeight="true" outlineLevel="0" collapsed="false"/>
    <row r="1044774" customFormat="false" ht="12.8" hidden="false" customHeight="true" outlineLevel="0" collapsed="false"/>
    <row r="1044775" customFormat="false" ht="12.8" hidden="false" customHeight="true" outlineLevel="0" collapsed="false"/>
    <row r="1044776" customFormat="false" ht="12.8" hidden="false" customHeight="true" outlineLevel="0" collapsed="false"/>
    <row r="1044777" customFormat="false" ht="12.8" hidden="false" customHeight="true" outlineLevel="0" collapsed="false"/>
    <row r="1044778" customFormat="false" ht="12.8" hidden="false" customHeight="true" outlineLevel="0" collapsed="false"/>
    <row r="1044779" customFormat="false" ht="12.8" hidden="false" customHeight="true" outlineLevel="0" collapsed="false"/>
    <row r="1044780" customFormat="false" ht="12.8" hidden="false" customHeight="true" outlineLevel="0" collapsed="false"/>
    <row r="1044781" customFormat="false" ht="12.8" hidden="false" customHeight="true" outlineLevel="0" collapsed="false"/>
    <row r="1044782" customFormat="false" ht="12.8" hidden="false" customHeight="true" outlineLevel="0" collapsed="false"/>
    <row r="1044783" customFormat="false" ht="12.8" hidden="false" customHeight="true" outlineLevel="0" collapsed="false"/>
    <row r="1044784" customFormat="false" ht="12.8" hidden="false" customHeight="true" outlineLevel="0" collapsed="false"/>
    <row r="1044785" customFormat="false" ht="12.8" hidden="false" customHeight="true" outlineLevel="0" collapsed="false"/>
    <row r="1044786" customFormat="false" ht="12.8" hidden="false" customHeight="true" outlineLevel="0" collapsed="false"/>
    <row r="1044787" customFormat="false" ht="12.8" hidden="false" customHeight="true" outlineLevel="0" collapsed="false"/>
    <row r="1044788" customFormat="false" ht="12.8" hidden="false" customHeight="true" outlineLevel="0" collapsed="false"/>
    <row r="1044789" customFormat="false" ht="12.8" hidden="false" customHeight="true" outlineLevel="0" collapsed="false"/>
    <row r="1044790" customFormat="false" ht="12.8" hidden="false" customHeight="true" outlineLevel="0" collapsed="false"/>
    <row r="1044791" customFormat="false" ht="12.8" hidden="false" customHeight="true" outlineLevel="0" collapsed="false"/>
    <row r="1044792" customFormat="false" ht="12.8" hidden="false" customHeight="true" outlineLevel="0" collapsed="false"/>
    <row r="1044793" customFormat="false" ht="12.8" hidden="false" customHeight="true" outlineLevel="0" collapsed="false"/>
    <row r="1044794" customFormat="false" ht="12.8" hidden="false" customHeight="true" outlineLevel="0" collapsed="false"/>
    <row r="1044795" customFormat="false" ht="12.8" hidden="false" customHeight="true" outlineLevel="0" collapsed="false"/>
    <row r="1044796" customFormat="false" ht="12.8" hidden="false" customHeight="true" outlineLevel="0" collapsed="false"/>
    <row r="1044797" customFormat="false" ht="12.8" hidden="false" customHeight="true" outlineLevel="0" collapsed="false"/>
    <row r="1044798" customFormat="false" ht="12.8" hidden="false" customHeight="true" outlineLevel="0" collapsed="false"/>
    <row r="1044799" customFormat="false" ht="12.8" hidden="false" customHeight="true" outlineLevel="0" collapsed="false"/>
    <row r="1044800" customFormat="false" ht="12.8" hidden="false" customHeight="true" outlineLevel="0" collapsed="false"/>
    <row r="1044801" customFormat="false" ht="12.8" hidden="false" customHeight="true" outlineLevel="0" collapsed="false"/>
    <row r="1044802" customFormat="false" ht="12.8" hidden="false" customHeight="true" outlineLevel="0" collapsed="false"/>
    <row r="1044803" customFormat="false" ht="12.8" hidden="false" customHeight="true" outlineLevel="0" collapsed="false"/>
    <row r="1044804" customFormat="false" ht="12.8" hidden="false" customHeight="true" outlineLevel="0" collapsed="false"/>
    <row r="1044805" customFormat="false" ht="12.8" hidden="false" customHeight="true" outlineLevel="0" collapsed="false"/>
    <row r="1044806" customFormat="false" ht="12.8" hidden="false" customHeight="true" outlineLevel="0" collapsed="false"/>
    <row r="1044807" customFormat="false" ht="12.8" hidden="false" customHeight="true" outlineLevel="0" collapsed="false"/>
    <row r="1044808" customFormat="false" ht="12.8" hidden="false" customHeight="true" outlineLevel="0" collapsed="false"/>
    <row r="1044809" customFormat="false" ht="12.8" hidden="false" customHeight="true" outlineLevel="0" collapsed="false"/>
    <row r="1044810" customFormat="false" ht="12.8" hidden="false" customHeight="true" outlineLevel="0" collapsed="false"/>
    <row r="1044811" customFormat="false" ht="12.8" hidden="false" customHeight="true" outlineLevel="0" collapsed="false"/>
    <row r="1044812" customFormat="false" ht="12.8" hidden="false" customHeight="true" outlineLevel="0" collapsed="false"/>
    <row r="1044813" customFormat="false" ht="12.8" hidden="false" customHeight="true" outlineLevel="0" collapsed="false"/>
    <row r="1044814" customFormat="false" ht="12.8" hidden="false" customHeight="true" outlineLevel="0" collapsed="false"/>
    <row r="1044815" customFormat="false" ht="12.8" hidden="false" customHeight="true" outlineLevel="0" collapsed="false"/>
    <row r="1044816" customFormat="false" ht="12.8" hidden="false" customHeight="true" outlineLevel="0" collapsed="false"/>
    <row r="1044817" customFormat="false" ht="12.8" hidden="false" customHeight="true" outlineLevel="0" collapsed="false"/>
    <row r="1044818" customFormat="false" ht="12.8" hidden="false" customHeight="true" outlineLevel="0" collapsed="false"/>
    <row r="1044819" customFormat="false" ht="12.8" hidden="false" customHeight="true" outlineLevel="0" collapsed="false"/>
    <row r="1044820" customFormat="false" ht="12.8" hidden="false" customHeight="true" outlineLevel="0" collapsed="false"/>
    <row r="1044821" customFormat="false" ht="12.8" hidden="false" customHeight="true" outlineLevel="0" collapsed="false"/>
    <row r="1044822" customFormat="false" ht="12.8" hidden="false" customHeight="true" outlineLevel="0" collapsed="false"/>
    <row r="1044823" customFormat="false" ht="12.8" hidden="false" customHeight="true" outlineLevel="0" collapsed="false"/>
    <row r="1044824" customFormat="false" ht="12.8" hidden="false" customHeight="true" outlineLevel="0" collapsed="false"/>
    <row r="1044825" customFormat="false" ht="12.8" hidden="false" customHeight="true" outlineLevel="0" collapsed="false"/>
    <row r="1044826" customFormat="false" ht="12.8" hidden="false" customHeight="true" outlineLevel="0" collapsed="false"/>
    <row r="1044827" customFormat="false" ht="12.8" hidden="false" customHeight="true" outlineLevel="0" collapsed="false"/>
    <row r="1044828" customFormat="false" ht="12.8" hidden="false" customHeight="true" outlineLevel="0" collapsed="false"/>
    <row r="1044829" customFormat="false" ht="12.8" hidden="false" customHeight="true" outlineLevel="0" collapsed="false"/>
    <row r="1044830" customFormat="false" ht="12.8" hidden="false" customHeight="true" outlineLevel="0" collapsed="false"/>
    <row r="1044831" customFormat="false" ht="12.8" hidden="false" customHeight="true" outlineLevel="0" collapsed="false"/>
    <row r="1044832" customFormat="false" ht="12.8" hidden="false" customHeight="true" outlineLevel="0" collapsed="false"/>
    <row r="1044833" customFormat="false" ht="12.8" hidden="false" customHeight="true" outlineLevel="0" collapsed="false"/>
    <row r="1044834" customFormat="false" ht="12.8" hidden="false" customHeight="true" outlineLevel="0" collapsed="false"/>
    <row r="1044835" customFormat="false" ht="12.8" hidden="false" customHeight="true" outlineLevel="0" collapsed="false"/>
    <row r="1044836" customFormat="false" ht="12.8" hidden="false" customHeight="true" outlineLevel="0" collapsed="false"/>
    <row r="1044837" customFormat="false" ht="12.8" hidden="false" customHeight="true" outlineLevel="0" collapsed="false"/>
    <row r="1044838" customFormat="false" ht="12.8" hidden="false" customHeight="true" outlineLevel="0" collapsed="false"/>
    <row r="1044839" customFormat="false" ht="12.8" hidden="false" customHeight="true" outlineLevel="0" collapsed="false"/>
    <row r="1044840" customFormat="false" ht="12.8" hidden="false" customHeight="true" outlineLevel="0" collapsed="false"/>
    <row r="1044841" customFormat="false" ht="12.8" hidden="false" customHeight="true" outlineLevel="0" collapsed="false"/>
    <row r="1044842" customFormat="false" ht="12.8" hidden="false" customHeight="true" outlineLevel="0" collapsed="false"/>
    <row r="1044843" customFormat="false" ht="12.8" hidden="false" customHeight="true" outlineLevel="0" collapsed="false"/>
    <row r="1044844" customFormat="false" ht="12.8" hidden="false" customHeight="true" outlineLevel="0" collapsed="false"/>
    <row r="1044845" customFormat="false" ht="12.8" hidden="false" customHeight="true" outlineLevel="0" collapsed="false"/>
    <row r="1044846" customFormat="false" ht="12.8" hidden="false" customHeight="true" outlineLevel="0" collapsed="false"/>
    <row r="1044847" customFormat="false" ht="12.8" hidden="false" customHeight="true" outlineLevel="0" collapsed="false"/>
    <row r="1044848" customFormat="false" ht="12.8" hidden="false" customHeight="true" outlineLevel="0" collapsed="false"/>
    <row r="1044849" customFormat="false" ht="12.8" hidden="false" customHeight="true" outlineLevel="0" collapsed="false"/>
    <row r="1044850" customFormat="false" ht="12.8" hidden="false" customHeight="true" outlineLevel="0" collapsed="false"/>
    <row r="1044851" customFormat="false" ht="12.8" hidden="false" customHeight="true" outlineLevel="0" collapsed="false"/>
    <row r="1044852" customFormat="false" ht="12.8" hidden="false" customHeight="true" outlineLevel="0" collapsed="false"/>
    <row r="1044853" customFormat="false" ht="12.8" hidden="false" customHeight="true" outlineLevel="0" collapsed="false"/>
    <row r="1044854" customFormat="false" ht="12.8" hidden="false" customHeight="true" outlineLevel="0" collapsed="false"/>
    <row r="1044855" customFormat="false" ht="12.8" hidden="false" customHeight="true" outlineLevel="0" collapsed="false"/>
    <row r="1044856" customFormat="false" ht="12.8" hidden="false" customHeight="true" outlineLevel="0" collapsed="false"/>
    <row r="1044857" customFormat="false" ht="12.8" hidden="false" customHeight="true" outlineLevel="0" collapsed="false"/>
    <row r="1044858" customFormat="false" ht="12.8" hidden="false" customHeight="true" outlineLevel="0" collapsed="false"/>
    <row r="1044859" customFormat="false" ht="12.8" hidden="false" customHeight="true" outlineLevel="0" collapsed="false"/>
    <row r="1044860" customFormat="false" ht="12.8" hidden="false" customHeight="true" outlineLevel="0" collapsed="false"/>
    <row r="1044861" customFormat="false" ht="12.8" hidden="false" customHeight="true" outlineLevel="0" collapsed="false"/>
    <row r="1044862" customFormat="false" ht="12.8" hidden="false" customHeight="true" outlineLevel="0" collapsed="false"/>
    <row r="1044863" customFormat="false" ht="12.8" hidden="false" customHeight="true" outlineLevel="0" collapsed="false"/>
    <row r="1044864" customFormat="false" ht="12.8" hidden="false" customHeight="true" outlineLevel="0" collapsed="false"/>
    <row r="1044865" customFormat="false" ht="12.8" hidden="false" customHeight="true" outlineLevel="0" collapsed="false"/>
    <row r="1044866" customFormat="false" ht="12.8" hidden="false" customHeight="true" outlineLevel="0" collapsed="false"/>
    <row r="1044867" customFormat="false" ht="12.8" hidden="false" customHeight="true" outlineLevel="0" collapsed="false"/>
    <row r="1044868" customFormat="false" ht="12.8" hidden="false" customHeight="true" outlineLevel="0" collapsed="false"/>
    <row r="1044869" customFormat="false" ht="12.8" hidden="false" customHeight="true" outlineLevel="0" collapsed="false"/>
    <row r="1044870" customFormat="false" ht="12.8" hidden="false" customHeight="true" outlineLevel="0" collapsed="false"/>
    <row r="1044871" customFormat="false" ht="12.8" hidden="false" customHeight="true" outlineLevel="0" collapsed="false"/>
    <row r="1044872" customFormat="false" ht="12.8" hidden="false" customHeight="true" outlineLevel="0" collapsed="false"/>
    <row r="1044873" customFormat="false" ht="12.8" hidden="false" customHeight="true" outlineLevel="0" collapsed="false"/>
    <row r="1044874" customFormat="false" ht="12.8" hidden="false" customHeight="true" outlineLevel="0" collapsed="false"/>
    <row r="1044875" customFormat="false" ht="12.8" hidden="false" customHeight="true" outlineLevel="0" collapsed="false"/>
    <row r="1044876" customFormat="false" ht="12.8" hidden="false" customHeight="true" outlineLevel="0" collapsed="false"/>
    <row r="1044877" customFormat="false" ht="12.8" hidden="false" customHeight="true" outlineLevel="0" collapsed="false"/>
    <row r="1044878" customFormat="false" ht="12.8" hidden="false" customHeight="true" outlineLevel="0" collapsed="false"/>
    <row r="1044879" customFormat="false" ht="12.8" hidden="false" customHeight="true" outlineLevel="0" collapsed="false"/>
    <row r="1044880" customFormat="false" ht="12.8" hidden="false" customHeight="true" outlineLevel="0" collapsed="false"/>
    <row r="1044881" customFormat="false" ht="12.8" hidden="false" customHeight="true" outlineLevel="0" collapsed="false"/>
    <row r="1044882" customFormat="false" ht="12.8" hidden="false" customHeight="true" outlineLevel="0" collapsed="false"/>
    <row r="1044883" customFormat="false" ht="12.8" hidden="false" customHeight="true" outlineLevel="0" collapsed="false"/>
    <row r="1044884" customFormat="false" ht="12.8" hidden="false" customHeight="true" outlineLevel="0" collapsed="false"/>
    <row r="1044885" customFormat="false" ht="12.8" hidden="false" customHeight="true" outlineLevel="0" collapsed="false"/>
    <row r="1044886" customFormat="false" ht="12.8" hidden="false" customHeight="true" outlineLevel="0" collapsed="false"/>
    <row r="1044887" customFormat="false" ht="12.8" hidden="false" customHeight="true" outlineLevel="0" collapsed="false"/>
    <row r="1044888" customFormat="false" ht="12.8" hidden="false" customHeight="true" outlineLevel="0" collapsed="false"/>
    <row r="1044889" customFormat="false" ht="12.8" hidden="false" customHeight="true" outlineLevel="0" collapsed="false"/>
    <row r="1044890" customFormat="false" ht="12.8" hidden="false" customHeight="true" outlineLevel="0" collapsed="false"/>
    <row r="1044891" customFormat="false" ht="12.8" hidden="false" customHeight="true" outlineLevel="0" collapsed="false"/>
    <row r="1044892" customFormat="false" ht="12.8" hidden="false" customHeight="true" outlineLevel="0" collapsed="false"/>
    <row r="1044893" customFormat="false" ht="12.8" hidden="false" customHeight="true" outlineLevel="0" collapsed="false"/>
    <row r="1044894" customFormat="false" ht="12.8" hidden="false" customHeight="true" outlineLevel="0" collapsed="false"/>
    <row r="1044895" customFormat="false" ht="12.8" hidden="false" customHeight="true" outlineLevel="0" collapsed="false"/>
    <row r="1044896" customFormat="false" ht="12.8" hidden="false" customHeight="true" outlineLevel="0" collapsed="false"/>
    <row r="1044897" customFormat="false" ht="12.8" hidden="false" customHeight="true" outlineLevel="0" collapsed="false"/>
    <row r="1044898" customFormat="false" ht="12.8" hidden="false" customHeight="true" outlineLevel="0" collapsed="false"/>
    <row r="1044899" customFormat="false" ht="12.8" hidden="false" customHeight="true" outlineLevel="0" collapsed="false"/>
    <row r="1044900" customFormat="false" ht="12.8" hidden="false" customHeight="true" outlineLevel="0" collapsed="false"/>
    <row r="1044901" customFormat="false" ht="12.8" hidden="false" customHeight="true" outlineLevel="0" collapsed="false"/>
    <row r="1044902" customFormat="false" ht="12.8" hidden="false" customHeight="true" outlineLevel="0" collapsed="false"/>
    <row r="1044903" customFormat="false" ht="12.8" hidden="false" customHeight="true" outlineLevel="0" collapsed="false"/>
    <row r="1044904" customFormat="false" ht="12.8" hidden="false" customHeight="true" outlineLevel="0" collapsed="false"/>
    <row r="1044905" customFormat="false" ht="12.8" hidden="false" customHeight="true" outlineLevel="0" collapsed="false"/>
    <row r="1044906" customFormat="false" ht="12.8" hidden="false" customHeight="true" outlineLevel="0" collapsed="false"/>
    <row r="1044907" customFormat="false" ht="12.8" hidden="false" customHeight="true" outlineLevel="0" collapsed="false"/>
    <row r="1044908" customFormat="false" ht="12.8" hidden="false" customHeight="true" outlineLevel="0" collapsed="false"/>
    <row r="1044909" customFormat="false" ht="12.8" hidden="false" customHeight="true" outlineLevel="0" collapsed="false"/>
    <row r="1044910" customFormat="false" ht="12.8" hidden="false" customHeight="true" outlineLevel="0" collapsed="false"/>
    <row r="1044911" customFormat="false" ht="12.8" hidden="false" customHeight="true" outlineLevel="0" collapsed="false"/>
    <row r="1044912" customFormat="false" ht="12.8" hidden="false" customHeight="true" outlineLevel="0" collapsed="false"/>
    <row r="1044913" customFormat="false" ht="12.8" hidden="false" customHeight="true" outlineLevel="0" collapsed="false"/>
    <row r="1044914" customFormat="false" ht="12.8" hidden="false" customHeight="true" outlineLevel="0" collapsed="false"/>
    <row r="1044915" customFormat="false" ht="12.8" hidden="false" customHeight="true" outlineLevel="0" collapsed="false"/>
    <row r="1044916" customFormat="false" ht="12.8" hidden="false" customHeight="true" outlineLevel="0" collapsed="false"/>
    <row r="1044917" customFormat="false" ht="12.8" hidden="false" customHeight="true" outlineLevel="0" collapsed="false"/>
    <row r="1044918" customFormat="false" ht="12.8" hidden="false" customHeight="true" outlineLevel="0" collapsed="false"/>
    <row r="1044919" customFormat="false" ht="12.8" hidden="false" customHeight="true" outlineLevel="0" collapsed="false"/>
    <row r="1044920" customFormat="false" ht="12.8" hidden="false" customHeight="true" outlineLevel="0" collapsed="false"/>
    <row r="1044921" customFormat="false" ht="12.8" hidden="false" customHeight="true" outlineLevel="0" collapsed="false"/>
    <row r="1044922" customFormat="false" ht="12.8" hidden="false" customHeight="true" outlineLevel="0" collapsed="false"/>
    <row r="1044923" customFormat="false" ht="12.8" hidden="false" customHeight="true" outlineLevel="0" collapsed="false"/>
    <row r="1044924" customFormat="false" ht="12.8" hidden="false" customHeight="true" outlineLevel="0" collapsed="false"/>
    <row r="1044925" customFormat="false" ht="12.8" hidden="false" customHeight="true" outlineLevel="0" collapsed="false"/>
    <row r="1044926" customFormat="false" ht="12.8" hidden="false" customHeight="true" outlineLevel="0" collapsed="false"/>
    <row r="1044927" customFormat="false" ht="12.8" hidden="false" customHeight="true" outlineLevel="0" collapsed="false"/>
    <row r="1044928" customFormat="false" ht="12.8" hidden="false" customHeight="true" outlineLevel="0" collapsed="false"/>
    <row r="1044929" customFormat="false" ht="12.8" hidden="false" customHeight="true" outlineLevel="0" collapsed="false"/>
    <row r="1044930" customFormat="false" ht="12.8" hidden="false" customHeight="true" outlineLevel="0" collapsed="false"/>
    <row r="1044931" customFormat="false" ht="12.8" hidden="false" customHeight="true" outlineLevel="0" collapsed="false"/>
    <row r="1044932" customFormat="false" ht="12.8" hidden="false" customHeight="true" outlineLevel="0" collapsed="false"/>
    <row r="1044933" customFormat="false" ht="12.8" hidden="false" customHeight="true" outlineLevel="0" collapsed="false"/>
    <row r="1044934" customFormat="false" ht="12.8" hidden="false" customHeight="true" outlineLevel="0" collapsed="false"/>
    <row r="1044935" customFormat="false" ht="12.8" hidden="false" customHeight="true" outlineLevel="0" collapsed="false"/>
    <row r="1044936" customFormat="false" ht="12.8" hidden="false" customHeight="true" outlineLevel="0" collapsed="false"/>
    <row r="1044937" customFormat="false" ht="12.8" hidden="false" customHeight="true" outlineLevel="0" collapsed="false"/>
    <row r="1044938" customFormat="false" ht="12.8" hidden="false" customHeight="true" outlineLevel="0" collapsed="false"/>
    <row r="1044939" customFormat="false" ht="12.8" hidden="false" customHeight="true" outlineLevel="0" collapsed="false"/>
    <row r="1044940" customFormat="false" ht="12.8" hidden="false" customHeight="true" outlineLevel="0" collapsed="false"/>
    <row r="1044941" customFormat="false" ht="12.8" hidden="false" customHeight="true" outlineLevel="0" collapsed="false"/>
    <row r="1044942" customFormat="false" ht="12.8" hidden="false" customHeight="true" outlineLevel="0" collapsed="false"/>
    <row r="1044943" customFormat="false" ht="12.8" hidden="false" customHeight="true" outlineLevel="0" collapsed="false"/>
    <row r="1044944" customFormat="false" ht="12.8" hidden="false" customHeight="true" outlineLevel="0" collapsed="false"/>
    <row r="1044945" customFormat="false" ht="12.8" hidden="false" customHeight="true" outlineLevel="0" collapsed="false"/>
    <row r="1044946" customFormat="false" ht="12.8" hidden="false" customHeight="true" outlineLevel="0" collapsed="false"/>
    <row r="1044947" customFormat="false" ht="12.8" hidden="false" customHeight="true" outlineLevel="0" collapsed="false"/>
    <row r="1044948" customFormat="false" ht="12.8" hidden="false" customHeight="true" outlineLevel="0" collapsed="false"/>
    <row r="1044949" customFormat="false" ht="12.8" hidden="false" customHeight="true" outlineLevel="0" collapsed="false"/>
    <row r="1044950" customFormat="false" ht="12.8" hidden="false" customHeight="true" outlineLevel="0" collapsed="false"/>
    <row r="1044951" customFormat="false" ht="12.8" hidden="false" customHeight="true" outlineLevel="0" collapsed="false"/>
    <row r="1044952" customFormat="false" ht="12.8" hidden="false" customHeight="true" outlineLevel="0" collapsed="false"/>
    <row r="1044953" customFormat="false" ht="12.8" hidden="false" customHeight="true" outlineLevel="0" collapsed="false"/>
    <row r="1044954" customFormat="false" ht="12.8" hidden="false" customHeight="true" outlineLevel="0" collapsed="false"/>
    <row r="1044955" customFormat="false" ht="12.8" hidden="false" customHeight="true" outlineLevel="0" collapsed="false"/>
    <row r="1044956" customFormat="false" ht="12.8" hidden="false" customHeight="true" outlineLevel="0" collapsed="false"/>
    <row r="1044957" customFormat="false" ht="12.8" hidden="false" customHeight="true" outlineLevel="0" collapsed="false"/>
    <row r="1044958" customFormat="false" ht="12.8" hidden="false" customHeight="true" outlineLevel="0" collapsed="false"/>
    <row r="1044959" customFormat="false" ht="12.8" hidden="false" customHeight="true" outlineLevel="0" collapsed="false"/>
    <row r="1044960" customFormat="false" ht="12.8" hidden="false" customHeight="true" outlineLevel="0" collapsed="false"/>
    <row r="1044961" customFormat="false" ht="12.8" hidden="false" customHeight="true" outlineLevel="0" collapsed="false"/>
    <row r="1044962" customFormat="false" ht="12.8" hidden="false" customHeight="true" outlineLevel="0" collapsed="false"/>
    <row r="1044963" customFormat="false" ht="12.8" hidden="false" customHeight="true" outlineLevel="0" collapsed="false"/>
    <row r="1044964" customFormat="false" ht="12.8" hidden="false" customHeight="true" outlineLevel="0" collapsed="false"/>
    <row r="1044965" customFormat="false" ht="12.8" hidden="false" customHeight="true" outlineLevel="0" collapsed="false"/>
    <row r="1044966" customFormat="false" ht="12.8" hidden="false" customHeight="true" outlineLevel="0" collapsed="false"/>
    <row r="1044967" customFormat="false" ht="12.8" hidden="false" customHeight="true" outlineLevel="0" collapsed="false"/>
    <row r="1044968" customFormat="false" ht="12.8" hidden="false" customHeight="true" outlineLevel="0" collapsed="false"/>
    <row r="1044969" customFormat="false" ht="12.8" hidden="false" customHeight="true" outlineLevel="0" collapsed="false"/>
    <row r="1044970" customFormat="false" ht="12.8" hidden="false" customHeight="true" outlineLevel="0" collapsed="false"/>
    <row r="1044971" customFormat="false" ht="12.8" hidden="false" customHeight="true" outlineLevel="0" collapsed="false"/>
    <row r="1044972" customFormat="false" ht="12.8" hidden="false" customHeight="true" outlineLevel="0" collapsed="false"/>
    <row r="1044973" customFormat="false" ht="12.8" hidden="false" customHeight="true" outlineLevel="0" collapsed="false"/>
    <row r="1044974" customFormat="false" ht="12.8" hidden="false" customHeight="true" outlineLevel="0" collapsed="false"/>
    <row r="1044975" customFormat="false" ht="12.8" hidden="false" customHeight="true" outlineLevel="0" collapsed="false"/>
    <row r="1044976" customFormat="false" ht="12.8" hidden="false" customHeight="true" outlineLevel="0" collapsed="false"/>
    <row r="1044977" customFormat="false" ht="12.8" hidden="false" customHeight="true" outlineLevel="0" collapsed="false"/>
    <row r="1044978" customFormat="false" ht="12.8" hidden="false" customHeight="true" outlineLevel="0" collapsed="false"/>
    <row r="1044979" customFormat="false" ht="12.8" hidden="false" customHeight="true" outlineLevel="0" collapsed="false"/>
    <row r="1044980" customFormat="false" ht="12.8" hidden="false" customHeight="true" outlineLevel="0" collapsed="false"/>
    <row r="1044981" customFormat="false" ht="12.8" hidden="false" customHeight="true" outlineLevel="0" collapsed="false"/>
    <row r="1044982" customFormat="false" ht="12.8" hidden="false" customHeight="true" outlineLevel="0" collapsed="false"/>
    <row r="1044983" customFormat="false" ht="12.8" hidden="false" customHeight="true" outlineLevel="0" collapsed="false"/>
    <row r="1044984" customFormat="false" ht="12.8" hidden="false" customHeight="true" outlineLevel="0" collapsed="false"/>
    <row r="1044985" customFormat="false" ht="12.8" hidden="false" customHeight="true" outlineLevel="0" collapsed="false"/>
    <row r="1044986" customFormat="false" ht="12.8" hidden="false" customHeight="true" outlineLevel="0" collapsed="false"/>
    <row r="1044987" customFormat="false" ht="12.8" hidden="false" customHeight="true" outlineLevel="0" collapsed="false"/>
    <row r="1044988" customFormat="false" ht="12.8" hidden="false" customHeight="true" outlineLevel="0" collapsed="false"/>
    <row r="1044989" customFormat="false" ht="12.8" hidden="false" customHeight="true" outlineLevel="0" collapsed="false"/>
    <row r="1044990" customFormat="false" ht="12.8" hidden="false" customHeight="true" outlineLevel="0" collapsed="false"/>
    <row r="1044991" customFormat="false" ht="12.8" hidden="false" customHeight="true" outlineLevel="0" collapsed="false"/>
    <row r="1044992" customFormat="false" ht="12.8" hidden="false" customHeight="true" outlineLevel="0" collapsed="false"/>
    <row r="1044993" customFormat="false" ht="12.8" hidden="false" customHeight="true" outlineLevel="0" collapsed="false"/>
    <row r="1044994" customFormat="false" ht="12.8" hidden="false" customHeight="true" outlineLevel="0" collapsed="false"/>
    <row r="1044995" customFormat="false" ht="12.8" hidden="false" customHeight="true" outlineLevel="0" collapsed="false"/>
    <row r="1044996" customFormat="false" ht="12.8" hidden="false" customHeight="true" outlineLevel="0" collapsed="false"/>
    <row r="1044997" customFormat="false" ht="12.8" hidden="false" customHeight="true" outlineLevel="0" collapsed="false"/>
    <row r="1044998" customFormat="false" ht="12.8" hidden="false" customHeight="true" outlineLevel="0" collapsed="false"/>
    <row r="1044999" customFormat="false" ht="12.8" hidden="false" customHeight="true" outlineLevel="0" collapsed="false"/>
    <row r="1045000" customFormat="false" ht="12.8" hidden="false" customHeight="true" outlineLevel="0" collapsed="false"/>
    <row r="1045001" customFormat="false" ht="12.8" hidden="false" customHeight="true" outlineLevel="0" collapsed="false"/>
    <row r="1045002" customFormat="false" ht="12.8" hidden="false" customHeight="true" outlineLevel="0" collapsed="false"/>
    <row r="1045003" customFormat="false" ht="12.8" hidden="false" customHeight="true" outlineLevel="0" collapsed="false"/>
    <row r="1045004" customFormat="false" ht="12.8" hidden="false" customHeight="true" outlineLevel="0" collapsed="false"/>
    <row r="1045005" customFormat="false" ht="12.8" hidden="false" customHeight="true" outlineLevel="0" collapsed="false"/>
    <row r="1045006" customFormat="false" ht="12.8" hidden="false" customHeight="true" outlineLevel="0" collapsed="false"/>
    <row r="1045007" customFormat="false" ht="12.8" hidden="false" customHeight="true" outlineLevel="0" collapsed="false"/>
    <row r="1045008" customFormat="false" ht="12.8" hidden="false" customHeight="true" outlineLevel="0" collapsed="false"/>
    <row r="1045009" customFormat="false" ht="12.8" hidden="false" customHeight="true" outlineLevel="0" collapsed="false"/>
    <row r="1045010" customFormat="false" ht="12.8" hidden="false" customHeight="true" outlineLevel="0" collapsed="false"/>
    <row r="1045011" customFormat="false" ht="12.8" hidden="false" customHeight="true" outlineLevel="0" collapsed="false"/>
    <row r="1045012" customFormat="false" ht="12.8" hidden="false" customHeight="true" outlineLevel="0" collapsed="false"/>
    <row r="1045013" customFormat="false" ht="12.8" hidden="false" customHeight="true" outlineLevel="0" collapsed="false"/>
    <row r="1045014" customFormat="false" ht="12.8" hidden="false" customHeight="true" outlineLevel="0" collapsed="false"/>
    <row r="1045015" customFormat="false" ht="12.8" hidden="false" customHeight="true" outlineLevel="0" collapsed="false"/>
    <row r="1045016" customFormat="false" ht="12.8" hidden="false" customHeight="true" outlineLevel="0" collapsed="false"/>
    <row r="1045017" customFormat="false" ht="12.8" hidden="false" customHeight="true" outlineLevel="0" collapsed="false"/>
    <row r="1045018" customFormat="false" ht="12.8" hidden="false" customHeight="true" outlineLevel="0" collapsed="false"/>
    <row r="1045019" customFormat="false" ht="12.8" hidden="false" customHeight="true" outlineLevel="0" collapsed="false"/>
    <row r="1045020" customFormat="false" ht="12.8" hidden="false" customHeight="true" outlineLevel="0" collapsed="false"/>
    <row r="1045021" customFormat="false" ht="12.8" hidden="false" customHeight="true" outlineLevel="0" collapsed="false"/>
    <row r="1045022" customFormat="false" ht="12.8" hidden="false" customHeight="true" outlineLevel="0" collapsed="false"/>
    <row r="1045023" customFormat="false" ht="12.8" hidden="false" customHeight="true" outlineLevel="0" collapsed="false"/>
    <row r="1045024" customFormat="false" ht="12.8" hidden="false" customHeight="true" outlineLevel="0" collapsed="false"/>
    <row r="1045025" customFormat="false" ht="12.8" hidden="false" customHeight="true" outlineLevel="0" collapsed="false"/>
    <row r="1045026" customFormat="false" ht="12.8" hidden="false" customHeight="true" outlineLevel="0" collapsed="false"/>
    <row r="1045027" customFormat="false" ht="12.8" hidden="false" customHeight="true" outlineLevel="0" collapsed="false"/>
    <row r="1045028" customFormat="false" ht="12.8" hidden="false" customHeight="true" outlineLevel="0" collapsed="false"/>
    <row r="1045029" customFormat="false" ht="12.8" hidden="false" customHeight="true" outlineLevel="0" collapsed="false"/>
    <row r="1045030" customFormat="false" ht="12.8" hidden="false" customHeight="true" outlineLevel="0" collapsed="false"/>
    <row r="1045031" customFormat="false" ht="12.8" hidden="false" customHeight="true" outlineLevel="0" collapsed="false"/>
    <row r="1045032" customFormat="false" ht="12.8" hidden="false" customHeight="true" outlineLevel="0" collapsed="false"/>
    <row r="1045033" customFormat="false" ht="12.8" hidden="false" customHeight="true" outlineLevel="0" collapsed="false"/>
    <row r="1045034" customFormat="false" ht="12.8" hidden="false" customHeight="true" outlineLevel="0" collapsed="false"/>
    <row r="1045035" customFormat="false" ht="12.8" hidden="false" customHeight="true" outlineLevel="0" collapsed="false"/>
    <row r="1045036" customFormat="false" ht="12.8" hidden="false" customHeight="true" outlineLevel="0" collapsed="false"/>
    <row r="1045037" customFormat="false" ht="12.8" hidden="false" customHeight="true" outlineLevel="0" collapsed="false"/>
    <row r="1045038" customFormat="false" ht="12.8" hidden="false" customHeight="true" outlineLevel="0" collapsed="false"/>
    <row r="1045039" customFormat="false" ht="12.8" hidden="false" customHeight="true" outlineLevel="0" collapsed="false"/>
    <row r="1045040" customFormat="false" ht="12.8" hidden="false" customHeight="true" outlineLevel="0" collapsed="false"/>
    <row r="1045041" customFormat="false" ht="12.8" hidden="false" customHeight="true" outlineLevel="0" collapsed="false"/>
    <row r="1045042" customFormat="false" ht="12.8" hidden="false" customHeight="true" outlineLevel="0" collapsed="false"/>
    <row r="1045043" customFormat="false" ht="12.8" hidden="false" customHeight="true" outlineLevel="0" collapsed="false"/>
    <row r="1045044" customFormat="false" ht="12.8" hidden="false" customHeight="true" outlineLevel="0" collapsed="false"/>
    <row r="1045045" customFormat="false" ht="12.8" hidden="false" customHeight="true" outlineLevel="0" collapsed="false"/>
    <row r="1045046" customFormat="false" ht="12.8" hidden="false" customHeight="true" outlineLevel="0" collapsed="false"/>
    <row r="1045047" customFormat="false" ht="12.8" hidden="false" customHeight="true" outlineLevel="0" collapsed="false"/>
    <row r="1045048" customFormat="false" ht="12.8" hidden="false" customHeight="true" outlineLevel="0" collapsed="false"/>
    <row r="1045049" customFormat="false" ht="12.8" hidden="false" customHeight="true" outlineLevel="0" collapsed="false"/>
    <row r="1045050" customFormat="false" ht="12.8" hidden="false" customHeight="true" outlineLevel="0" collapsed="false"/>
    <row r="1045051" customFormat="false" ht="12.8" hidden="false" customHeight="true" outlineLevel="0" collapsed="false"/>
    <row r="1045052" customFormat="false" ht="12.8" hidden="false" customHeight="true" outlineLevel="0" collapsed="false"/>
    <row r="1045053" customFormat="false" ht="12.8" hidden="false" customHeight="true" outlineLevel="0" collapsed="false"/>
    <row r="1045054" customFormat="false" ht="12.8" hidden="false" customHeight="true" outlineLevel="0" collapsed="false"/>
    <row r="1045055" customFormat="false" ht="12.8" hidden="false" customHeight="true" outlineLevel="0" collapsed="false"/>
    <row r="1045056" customFormat="false" ht="12.8" hidden="false" customHeight="true" outlineLevel="0" collapsed="false"/>
    <row r="1045057" customFormat="false" ht="12.8" hidden="false" customHeight="true" outlineLevel="0" collapsed="false"/>
    <row r="1045058" customFormat="false" ht="12.8" hidden="false" customHeight="true" outlineLevel="0" collapsed="false"/>
    <row r="1045059" customFormat="false" ht="12.8" hidden="false" customHeight="true" outlineLevel="0" collapsed="false"/>
    <row r="1045060" customFormat="false" ht="12.8" hidden="false" customHeight="true" outlineLevel="0" collapsed="false"/>
    <row r="1045061" customFormat="false" ht="12.8" hidden="false" customHeight="true" outlineLevel="0" collapsed="false"/>
    <row r="1045062" customFormat="false" ht="12.8" hidden="false" customHeight="true" outlineLevel="0" collapsed="false"/>
    <row r="1045063" customFormat="false" ht="12.8" hidden="false" customHeight="true" outlineLevel="0" collapsed="false"/>
    <row r="1045064" customFormat="false" ht="12.8" hidden="false" customHeight="true" outlineLevel="0" collapsed="false"/>
    <row r="1045065" customFormat="false" ht="12.8" hidden="false" customHeight="true" outlineLevel="0" collapsed="false"/>
    <row r="1045066" customFormat="false" ht="12.8" hidden="false" customHeight="true" outlineLevel="0" collapsed="false"/>
    <row r="1045067" customFormat="false" ht="12.8" hidden="false" customHeight="true" outlineLevel="0" collapsed="false"/>
    <row r="1045068" customFormat="false" ht="12.8" hidden="false" customHeight="true" outlineLevel="0" collapsed="false"/>
    <row r="1045069" customFormat="false" ht="12.8" hidden="false" customHeight="true" outlineLevel="0" collapsed="false"/>
    <row r="1045070" customFormat="false" ht="12.8" hidden="false" customHeight="true" outlineLevel="0" collapsed="false"/>
    <row r="1045071" customFormat="false" ht="12.8" hidden="false" customHeight="true" outlineLevel="0" collapsed="false"/>
    <row r="1045072" customFormat="false" ht="12.8" hidden="false" customHeight="true" outlineLevel="0" collapsed="false"/>
    <row r="1045073" customFormat="false" ht="12.8" hidden="false" customHeight="true" outlineLevel="0" collapsed="false"/>
    <row r="1045074" customFormat="false" ht="12.8" hidden="false" customHeight="true" outlineLevel="0" collapsed="false"/>
    <row r="1045075" customFormat="false" ht="12.8" hidden="false" customHeight="true" outlineLevel="0" collapsed="false"/>
    <row r="1045076" customFormat="false" ht="12.8" hidden="false" customHeight="true" outlineLevel="0" collapsed="false"/>
    <row r="1045077" customFormat="false" ht="12.8" hidden="false" customHeight="true" outlineLevel="0" collapsed="false"/>
    <row r="1045078" customFormat="false" ht="12.8" hidden="false" customHeight="true" outlineLevel="0" collapsed="false"/>
    <row r="1045079" customFormat="false" ht="12.8" hidden="false" customHeight="true" outlineLevel="0" collapsed="false"/>
    <row r="1045080" customFormat="false" ht="12.8" hidden="false" customHeight="true" outlineLevel="0" collapsed="false"/>
    <row r="1045081" customFormat="false" ht="12.8" hidden="false" customHeight="true" outlineLevel="0" collapsed="false"/>
    <row r="1045082" customFormat="false" ht="12.8" hidden="false" customHeight="true" outlineLevel="0" collapsed="false"/>
    <row r="1045083" customFormat="false" ht="12.8" hidden="false" customHeight="true" outlineLevel="0" collapsed="false"/>
    <row r="1045084" customFormat="false" ht="12.8" hidden="false" customHeight="true" outlineLevel="0" collapsed="false"/>
    <row r="1045085" customFormat="false" ht="12.8" hidden="false" customHeight="true" outlineLevel="0" collapsed="false"/>
    <row r="1045086" customFormat="false" ht="12.8" hidden="false" customHeight="true" outlineLevel="0" collapsed="false"/>
    <row r="1045087" customFormat="false" ht="12.8" hidden="false" customHeight="true" outlineLevel="0" collapsed="false"/>
    <row r="1045088" customFormat="false" ht="12.8" hidden="false" customHeight="true" outlineLevel="0" collapsed="false"/>
    <row r="1045089" customFormat="false" ht="12.8" hidden="false" customHeight="true" outlineLevel="0" collapsed="false"/>
    <row r="1045090" customFormat="false" ht="12.8" hidden="false" customHeight="true" outlineLevel="0" collapsed="false"/>
    <row r="1045091" customFormat="false" ht="12.8" hidden="false" customHeight="true" outlineLevel="0" collapsed="false"/>
    <row r="1045092" customFormat="false" ht="12.8" hidden="false" customHeight="true" outlineLevel="0" collapsed="false"/>
    <row r="1045093" customFormat="false" ht="12.8" hidden="false" customHeight="true" outlineLevel="0" collapsed="false"/>
    <row r="1045094" customFormat="false" ht="12.8" hidden="false" customHeight="true" outlineLevel="0" collapsed="false"/>
    <row r="1045095" customFormat="false" ht="12.8" hidden="false" customHeight="true" outlineLevel="0" collapsed="false"/>
    <row r="1045096" customFormat="false" ht="12.8" hidden="false" customHeight="true" outlineLevel="0" collapsed="false"/>
    <row r="1045097" customFormat="false" ht="12.8" hidden="false" customHeight="true" outlineLevel="0" collapsed="false"/>
    <row r="1045098" customFormat="false" ht="12.8" hidden="false" customHeight="true" outlineLevel="0" collapsed="false"/>
    <row r="1045099" customFormat="false" ht="12.8" hidden="false" customHeight="true" outlineLevel="0" collapsed="false"/>
    <row r="1045100" customFormat="false" ht="12.8" hidden="false" customHeight="true" outlineLevel="0" collapsed="false"/>
    <row r="1045101" customFormat="false" ht="12.8" hidden="false" customHeight="true" outlineLevel="0" collapsed="false"/>
    <row r="1045102" customFormat="false" ht="12.8" hidden="false" customHeight="true" outlineLevel="0" collapsed="false"/>
    <row r="1045103" customFormat="false" ht="12.8" hidden="false" customHeight="true" outlineLevel="0" collapsed="false"/>
    <row r="1045104" customFormat="false" ht="12.8" hidden="false" customHeight="true" outlineLevel="0" collapsed="false"/>
    <row r="1045105" customFormat="false" ht="12.8" hidden="false" customHeight="true" outlineLevel="0" collapsed="false"/>
    <row r="1045106" customFormat="false" ht="12.8" hidden="false" customHeight="true" outlineLevel="0" collapsed="false"/>
    <row r="1045107" customFormat="false" ht="12.8" hidden="false" customHeight="true" outlineLevel="0" collapsed="false"/>
    <row r="1045108" customFormat="false" ht="12.8" hidden="false" customHeight="true" outlineLevel="0" collapsed="false"/>
    <row r="1045109" customFormat="false" ht="12.8" hidden="false" customHeight="true" outlineLevel="0" collapsed="false"/>
    <row r="1045110" customFormat="false" ht="12.8" hidden="false" customHeight="true" outlineLevel="0" collapsed="false"/>
    <row r="1045111" customFormat="false" ht="12.8" hidden="false" customHeight="true" outlineLevel="0" collapsed="false"/>
    <row r="1045112" customFormat="false" ht="12.8" hidden="false" customHeight="true" outlineLevel="0" collapsed="false"/>
    <row r="1045113" customFormat="false" ht="12.8" hidden="false" customHeight="true" outlineLevel="0" collapsed="false"/>
    <row r="1045114" customFormat="false" ht="12.8" hidden="false" customHeight="true" outlineLevel="0" collapsed="false"/>
    <row r="1045115" customFormat="false" ht="12.8" hidden="false" customHeight="true" outlineLevel="0" collapsed="false"/>
    <row r="1045116" customFormat="false" ht="12.8" hidden="false" customHeight="true" outlineLevel="0" collapsed="false"/>
    <row r="1045117" customFormat="false" ht="12.8" hidden="false" customHeight="true" outlineLevel="0" collapsed="false"/>
    <row r="1045118" customFormat="false" ht="12.8" hidden="false" customHeight="true" outlineLevel="0" collapsed="false"/>
    <row r="1045119" customFormat="false" ht="12.8" hidden="false" customHeight="true" outlineLevel="0" collapsed="false"/>
    <row r="1045120" customFormat="false" ht="12.8" hidden="false" customHeight="true" outlineLevel="0" collapsed="false"/>
    <row r="1045121" customFormat="false" ht="12.8" hidden="false" customHeight="true" outlineLevel="0" collapsed="false"/>
    <row r="1045122" customFormat="false" ht="12.8" hidden="false" customHeight="true" outlineLevel="0" collapsed="false"/>
    <row r="1045123" customFormat="false" ht="12.8" hidden="false" customHeight="true" outlineLevel="0" collapsed="false"/>
    <row r="1045124" customFormat="false" ht="12.8" hidden="false" customHeight="true" outlineLevel="0" collapsed="false"/>
    <row r="1045125" customFormat="false" ht="12.8" hidden="false" customHeight="true" outlineLevel="0" collapsed="false"/>
    <row r="1045126" customFormat="false" ht="12.8" hidden="false" customHeight="true" outlineLevel="0" collapsed="false"/>
    <row r="1045127" customFormat="false" ht="12.8" hidden="false" customHeight="true" outlineLevel="0" collapsed="false"/>
    <row r="1045128" customFormat="false" ht="12.8" hidden="false" customHeight="true" outlineLevel="0" collapsed="false"/>
    <row r="1045129" customFormat="false" ht="12.8" hidden="false" customHeight="true" outlineLevel="0" collapsed="false"/>
    <row r="1045130" customFormat="false" ht="12.8" hidden="false" customHeight="true" outlineLevel="0" collapsed="false"/>
    <row r="1045131" customFormat="false" ht="12.8" hidden="false" customHeight="true" outlineLevel="0" collapsed="false"/>
    <row r="1045132" customFormat="false" ht="12.8" hidden="false" customHeight="true" outlineLevel="0" collapsed="false"/>
    <row r="1045133" customFormat="false" ht="12.8" hidden="false" customHeight="true" outlineLevel="0" collapsed="false"/>
    <row r="1045134" customFormat="false" ht="12.8" hidden="false" customHeight="true" outlineLevel="0" collapsed="false"/>
    <row r="1045135" customFormat="false" ht="12.8" hidden="false" customHeight="true" outlineLevel="0" collapsed="false"/>
    <row r="1045136" customFormat="false" ht="12.8" hidden="false" customHeight="true" outlineLevel="0" collapsed="false"/>
    <row r="1045137" customFormat="false" ht="12.8" hidden="false" customHeight="true" outlineLevel="0" collapsed="false"/>
    <row r="1045138" customFormat="false" ht="12.8" hidden="false" customHeight="true" outlineLevel="0" collapsed="false"/>
    <row r="1045139" customFormat="false" ht="12.8" hidden="false" customHeight="true" outlineLevel="0" collapsed="false"/>
    <row r="1045140" customFormat="false" ht="12.8" hidden="false" customHeight="true" outlineLevel="0" collapsed="false"/>
    <row r="1045141" customFormat="false" ht="12.8" hidden="false" customHeight="true" outlineLevel="0" collapsed="false"/>
    <row r="1045142" customFormat="false" ht="12.8" hidden="false" customHeight="true" outlineLevel="0" collapsed="false"/>
    <row r="1045143" customFormat="false" ht="12.8" hidden="false" customHeight="true" outlineLevel="0" collapsed="false"/>
    <row r="1045144" customFormat="false" ht="12.8" hidden="false" customHeight="true" outlineLevel="0" collapsed="false"/>
    <row r="1045145" customFormat="false" ht="12.8" hidden="false" customHeight="true" outlineLevel="0" collapsed="false"/>
    <row r="1045146" customFormat="false" ht="12.8" hidden="false" customHeight="true" outlineLevel="0" collapsed="false"/>
    <row r="1045147" customFormat="false" ht="12.8" hidden="false" customHeight="true" outlineLevel="0" collapsed="false"/>
    <row r="1045148" customFormat="false" ht="12.8" hidden="false" customHeight="true" outlineLevel="0" collapsed="false"/>
    <row r="1045149" customFormat="false" ht="12.8" hidden="false" customHeight="true" outlineLevel="0" collapsed="false"/>
    <row r="1045150" customFormat="false" ht="12.8" hidden="false" customHeight="true" outlineLevel="0" collapsed="false"/>
    <row r="1045151" customFormat="false" ht="12.8" hidden="false" customHeight="true" outlineLevel="0" collapsed="false"/>
    <row r="1045152" customFormat="false" ht="12.8" hidden="false" customHeight="true" outlineLevel="0" collapsed="false"/>
    <row r="1045153" customFormat="false" ht="12.8" hidden="false" customHeight="true" outlineLevel="0" collapsed="false"/>
    <row r="1045154" customFormat="false" ht="12.8" hidden="false" customHeight="true" outlineLevel="0" collapsed="false"/>
    <row r="1045155" customFormat="false" ht="12.8" hidden="false" customHeight="true" outlineLevel="0" collapsed="false"/>
    <row r="1045156" customFormat="false" ht="12.8" hidden="false" customHeight="true" outlineLevel="0" collapsed="false"/>
    <row r="1045157" customFormat="false" ht="12.8" hidden="false" customHeight="true" outlineLevel="0" collapsed="false"/>
    <row r="1045158" customFormat="false" ht="12.8" hidden="false" customHeight="true" outlineLevel="0" collapsed="false"/>
    <row r="1045159" customFormat="false" ht="12.8" hidden="false" customHeight="true" outlineLevel="0" collapsed="false"/>
    <row r="1045160" customFormat="false" ht="12.8" hidden="false" customHeight="true" outlineLevel="0" collapsed="false"/>
    <row r="1045161" customFormat="false" ht="12.8" hidden="false" customHeight="true" outlineLevel="0" collapsed="false"/>
    <row r="1045162" customFormat="false" ht="12.8" hidden="false" customHeight="true" outlineLevel="0" collapsed="false"/>
    <row r="1045163" customFormat="false" ht="12.8" hidden="false" customHeight="true" outlineLevel="0" collapsed="false"/>
    <row r="1045164" customFormat="false" ht="12.8" hidden="false" customHeight="true" outlineLevel="0" collapsed="false"/>
    <row r="1045165" customFormat="false" ht="12.8" hidden="false" customHeight="true" outlineLevel="0" collapsed="false"/>
    <row r="1045166" customFormat="false" ht="12.8" hidden="false" customHeight="true" outlineLevel="0" collapsed="false"/>
    <row r="1045167" customFormat="false" ht="12.8" hidden="false" customHeight="true" outlineLevel="0" collapsed="false"/>
    <row r="1045168" customFormat="false" ht="12.8" hidden="false" customHeight="true" outlineLevel="0" collapsed="false"/>
    <row r="1045169" customFormat="false" ht="12.8" hidden="false" customHeight="true" outlineLevel="0" collapsed="false"/>
    <row r="1045170" customFormat="false" ht="12.8" hidden="false" customHeight="true" outlineLevel="0" collapsed="false"/>
    <row r="1045171" customFormat="false" ht="12.8" hidden="false" customHeight="true" outlineLevel="0" collapsed="false"/>
    <row r="1045172" customFormat="false" ht="12.8" hidden="false" customHeight="true" outlineLevel="0" collapsed="false"/>
    <row r="1045173" customFormat="false" ht="12.8" hidden="false" customHeight="true" outlineLevel="0" collapsed="false"/>
    <row r="1045174" customFormat="false" ht="12.8" hidden="false" customHeight="true" outlineLevel="0" collapsed="false"/>
    <row r="1045175" customFormat="false" ht="12.8" hidden="false" customHeight="true" outlineLevel="0" collapsed="false"/>
    <row r="1045176" customFormat="false" ht="12.8" hidden="false" customHeight="true" outlineLevel="0" collapsed="false"/>
    <row r="1045177" customFormat="false" ht="12.8" hidden="false" customHeight="true" outlineLevel="0" collapsed="false"/>
    <row r="1045178" customFormat="false" ht="12.8" hidden="false" customHeight="true" outlineLevel="0" collapsed="false"/>
    <row r="1045179" customFormat="false" ht="12.8" hidden="false" customHeight="true" outlineLevel="0" collapsed="false"/>
    <row r="1045180" customFormat="false" ht="12.8" hidden="false" customHeight="true" outlineLevel="0" collapsed="false"/>
    <row r="1045181" customFormat="false" ht="12.8" hidden="false" customHeight="true" outlineLevel="0" collapsed="false"/>
    <row r="1045182" customFormat="false" ht="12.8" hidden="false" customHeight="true" outlineLevel="0" collapsed="false"/>
    <row r="1045183" customFormat="false" ht="12.8" hidden="false" customHeight="true" outlineLevel="0" collapsed="false"/>
    <row r="1045184" customFormat="false" ht="12.8" hidden="false" customHeight="true" outlineLevel="0" collapsed="false"/>
    <row r="1045185" customFormat="false" ht="12.8" hidden="false" customHeight="true" outlineLevel="0" collapsed="false"/>
    <row r="1045186" customFormat="false" ht="12.8" hidden="false" customHeight="true" outlineLevel="0" collapsed="false"/>
    <row r="1045187" customFormat="false" ht="12.8" hidden="false" customHeight="true" outlineLevel="0" collapsed="false"/>
    <row r="1045188" customFormat="false" ht="12.8" hidden="false" customHeight="true" outlineLevel="0" collapsed="false"/>
    <row r="1045189" customFormat="false" ht="12.8" hidden="false" customHeight="true" outlineLevel="0" collapsed="false"/>
    <row r="1045190" customFormat="false" ht="12.8" hidden="false" customHeight="true" outlineLevel="0" collapsed="false"/>
    <row r="1045191" customFormat="false" ht="12.8" hidden="false" customHeight="true" outlineLevel="0" collapsed="false"/>
    <row r="1045192" customFormat="false" ht="12.8" hidden="false" customHeight="true" outlineLevel="0" collapsed="false"/>
    <row r="1045193" customFormat="false" ht="12.8" hidden="false" customHeight="true" outlineLevel="0" collapsed="false"/>
    <row r="1045194" customFormat="false" ht="12.8" hidden="false" customHeight="true" outlineLevel="0" collapsed="false"/>
    <row r="1045195" customFormat="false" ht="12.8" hidden="false" customHeight="true" outlineLevel="0" collapsed="false"/>
    <row r="1045196" customFormat="false" ht="12.8" hidden="false" customHeight="true" outlineLevel="0" collapsed="false"/>
    <row r="1045197" customFormat="false" ht="12.8" hidden="false" customHeight="true" outlineLevel="0" collapsed="false"/>
    <row r="1045198" customFormat="false" ht="12.8" hidden="false" customHeight="true" outlineLevel="0" collapsed="false"/>
    <row r="1045199" customFormat="false" ht="12.8" hidden="false" customHeight="true" outlineLevel="0" collapsed="false"/>
    <row r="1045200" customFormat="false" ht="12.8" hidden="false" customHeight="true" outlineLevel="0" collapsed="false"/>
    <row r="1045201" customFormat="false" ht="12.8" hidden="false" customHeight="true" outlineLevel="0" collapsed="false"/>
    <row r="1045202" customFormat="false" ht="12.8" hidden="false" customHeight="true" outlineLevel="0" collapsed="false"/>
    <row r="1045203" customFormat="false" ht="12.8" hidden="false" customHeight="true" outlineLevel="0" collapsed="false"/>
    <row r="1045204" customFormat="false" ht="12.8" hidden="false" customHeight="true" outlineLevel="0" collapsed="false"/>
    <row r="1045205" customFormat="false" ht="12.8" hidden="false" customHeight="true" outlineLevel="0" collapsed="false"/>
    <row r="1045206" customFormat="false" ht="12.8" hidden="false" customHeight="true" outlineLevel="0" collapsed="false"/>
    <row r="1045207" customFormat="false" ht="12.8" hidden="false" customHeight="true" outlineLevel="0" collapsed="false"/>
    <row r="1045208" customFormat="false" ht="12.8" hidden="false" customHeight="true" outlineLevel="0" collapsed="false"/>
    <row r="1045209" customFormat="false" ht="12.8" hidden="false" customHeight="true" outlineLevel="0" collapsed="false"/>
    <row r="1045210" customFormat="false" ht="12.8" hidden="false" customHeight="true" outlineLevel="0" collapsed="false"/>
    <row r="1045211" customFormat="false" ht="12.8" hidden="false" customHeight="true" outlineLevel="0" collapsed="false"/>
    <row r="1045212" customFormat="false" ht="12.8" hidden="false" customHeight="true" outlineLevel="0" collapsed="false"/>
    <row r="1045213" customFormat="false" ht="12.8" hidden="false" customHeight="true" outlineLevel="0" collapsed="false"/>
    <row r="1045214" customFormat="false" ht="12.8" hidden="false" customHeight="true" outlineLevel="0" collapsed="false"/>
    <row r="1045215" customFormat="false" ht="12.8" hidden="false" customHeight="true" outlineLevel="0" collapsed="false"/>
    <row r="1045216" customFormat="false" ht="12.8" hidden="false" customHeight="true" outlineLevel="0" collapsed="false"/>
    <row r="1045217" customFormat="false" ht="12.8" hidden="false" customHeight="true" outlineLevel="0" collapsed="false"/>
    <row r="1045218" customFormat="false" ht="12.8" hidden="false" customHeight="true" outlineLevel="0" collapsed="false"/>
    <row r="1045219" customFormat="false" ht="12.8" hidden="false" customHeight="true" outlineLevel="0" collapsed="false"/>
    <row r="1045220" customFormat="false" ht="12.8" hidden="false" customHeight="true" outlineLevel="0" collapsed="false"/>
    <row r="1045221" customFormat="false" ht="12.8" hidden="false" customHeight="true" outlineLevel="0" collapsed="false"/>
    <row r="1045222" customFormat="false" ht="12.8" hidden="false" customHeight="true" outlineLevel="0" collapsed="false"/>
    <row r="1045223" customFormat="false" ht="12.8" hidden="false" customHeight="true" outlineLevel="0" collapsed="false"/>
    <row r="1045224" customFormat="false" ht="12.8" hidden="false" customHeight="true" outlineLevel="0" collapsed="false"/>
    <row r="1045225" customFormat="false" ht="12.8" hidden="false" customHeight="true" outlineLevel="0" collapsed="false"/>
    <row r="1045226" customFormat="false" ht="12.8" hidden="false" customHeight="true" outlineLevel="0" collapsed="false"/>
    <row r="1045227" customFormat="false" ht="12.8" hidden="false" customHeight="true" outlineLevel="0" collapsed="false"/>
    <row r="1045228" customFormat="false" ht="12.8" hidden="false" customHeight="true" outlineLevel="0" collapsed="false"/>
    <row r="1045229" customFormat="false" ht="12.8" hidden="false" customHeight="true" outlineLevel="0" collapsed="false"/>
    <row r="1045230" customFormat="false" ht="12.8" hidden="false" customHeight="true" outlineLevel="0" collapsed="false"/>
    <row r="1045231" customFormat="false" ht="12.8" hidden="false" customHeight="true" outlineLevel="0" collapsed="false"/>
    <row r="1045232" customFormat="false" ht="12.8" hidden="false" customHeight="true" outlineLevel="0" collapsed="false"/>
    <row r="1045233" customFormat="false" ht="12.8" hidden="false" customHeight="true" outlineLevel="0" collapsed="false"/>
    <row r="1045234" customFormat="false" ht="12.8" hidden="false" customHeight="true" outlineLevel="0" collapsed="false"/>
    <row r="1045235" customFormat="false" ht="12.8" hidden="false" customHeight="true" outlineLevel="0" collapsed="false"/>
    <row r="1045236" customFormat="false" ht="12.8" hidden="false" customHeight="true" outlineLevel="0" collapsed="false"/>
    <row r="1045237" customFormat="false" ht="12.8" hidden="false" customHeight="true" outlineLevel="0" collapsed="false"/>
    <row r="1045238" customFormat="false" ht="12.8" hidden="false" customHeight="true" outlineLevel="0" collapsed="false"/>
    <row r="1045239" customFormat="false" ht="12.8" hidden="false" customHeight="true" outlineLevel="0" collapsed="false"/>
    <row r="1045240" customFormat="false" ht="12.8" hidden="false" customHeight="true" outlineLevel="0" collapsed="false"/>
    <row r="1045241" customFormat="false" ht="12.8" hidden="false" customHeight="true" outlineLevel="0" collapsed="false"/>
    <row r="1045242" customFormat="false" ht="12.8" hidden="false" customHeight="true" outlineLevel="0" collapsed="false"/>
    <row r="1045243" customFormat="false" ht="12.8" hidden="false" customHeight="true" outlineLevel="0" collapsed="false"/>
    <row r="1045244" customFormat="false" ht="12.8" hidden="false" customHeight="true" outlineLevel="0" collapsed="false"/>
    <row r="1045245" customFormat="false" ht="12.8" hidden="false" customHeight="true" outlineLevel="0" collapsed="false"/>
    <row r="1045246" customFormat="false" ht="12.8" hidden="false" customHeight="true" outlineLevel="0" collapsed="false"/>
    <row r="1045247" customFormat="false" ht="12.8" hidden="false" customHeight="true" outlineLevel="0" collapsed="false"/>
    <row r="1045248" customFormat="false" ht="12.8" hidden="false" customHeight="true" outlineLevel="0" collapsed="false"/>
    <row r="1045249" customFormat="false" ht="12.8" hidden="false" customHeight="true" outlineLevel="0" collapsed="false"/>
    <row r="1045250" customFormat="false" ht="12.8" hidden="false" customHeight="true" outlineLevel="0" collapsed="false"/>
    <row r="1045251" customFormat="false" ht="12.8" hidden="false" customHeight="true" outlineLevel="0" collapsed="false"/>
    <row r="1045252" customFormat="false" ht="12.8" hidden="false" customHeight="true" outlineLevel="0" collapsed="false"/>
    <row r="1045253" customFormat="false" ht="12.8" hidden="false" customHeight="true" outlineLevel="0" collapsed="false"/>
    <row r="1045254" customFormat="false" ht="12.8" hidden="false" customHeight="true" outlineLevel="0" collapsed="false"/>
    <row r="1045255" customFormat="false" ht="12.8" hidden="false" customHeight="true" outlineLevel="0" collapsed="false"/>
    <row r="1045256" customFormat="false" ht="12.8" hidden="false" customHeight="true" outlineLevel="0" collapsed="false"/>
    <row r="1045257" customFormat="false" ht="12.8" hidden="false" customHeight="true" outlineLevel="0" collapsed="false"/>
    <row r="1045258" customFormat="false" ht="12.8" hidden="false" customHeight="true" outlineLevel="0" collapsed="false"/>
    <row r="1045259" customFormat="false" ht="12.8" hidden="false" customHeight="true" outlineLevel="0" collapsed="false"/>
    <row r="1045260" customFormat="false" ht="12.8" hidden="false" customHeight="true" outlineLevel="0" collapsed="false"/>
    <row r="1045261" customFormat="false" ht="12.8" hidden="false" customHeight="true" outlineLevel="0" collapsed="false"/>
    <row r="1045262" customFormat="false" ht="12.8" hidden="false" customHeight="true" outlineLevel="0" collapsed="false"/>
    <row r="1045263" customFormat="false" ht="12.8" hidden="false" customHeight="true" outlineLevel="0" collapsed="false"/>
    <row r="1045264" customFormat="false" ht="12.8" hidden="false" customHeight="true" outlineLevel="0" collapsed="false"/>
    <row r="1045265" customFormat="false" ht="12.8" hidden="false" customHeight="true" outlineLevel="0" collapsed="false"/>
    <row r="1045266" customFormat="false" ht="12.8" hidden="false" customHeight="true" outlineLevel="0" collapsed="false"/>
    <row r="1045267" customFormat="false" ht="12.8" hidden="false" customHeight="true" outlineLevel="0" collapsed="false"/>
    <row r="1045268" customFormat="false" ht="12.8" hidden="false" customHeight="true" outlineLevel="0" collapsed="false"/>
    <row r="1045269" customFormat="false" ht="12.8" hidden="false" customHeight="true" outlineLevel="0" collapsed="false"/>
    <row r="1045270" customFormat="false" ht="12.8" hidden="false" customHeight="true" outlineLevel="0" collapsed="false"/>
    <row r="1045271" customFormat="false" ht="12.8" hidden="false" customHeight="true" outlineLevel="0" collapsed="false"/>
    <row r="1045272" customFormat="false" ht="12.8" hidden="false" customHeight="true" outlineLevel="0" collapsed="false"/>
    <row r="1045273" customFormat="false" ht="12.8" hidden="false" customHeight="true" outlineLevel="0" collapsed="false"/>
    <row r="1045274" customFormat="false" ht="12.8" hidden="false" customHeight="true" outlineLevel="0" collapsed="false"/>
    <row r="1045275" customFormat="false" ht="12.8" hidden="false" customHeight="true" outlineLevel="0" collapsed="false"/>
    <row r="1045276" customFormat="false" ht="12.8" hidden="false" customHeight="true" outlineLevel="0" collapsed="false"/>
    <row r="1045277" customFormat="false" ht="12.8" hidden="false" customHeight="true" outlineLevel="0" collapsed="false"/>
    <row r="1045278" customFormat="false" ht="12.8" hidden="false" customHeight="true" outlineLevel="0" collapsed="false"/>
    <row r="1045279" customFormat="false" ht="12.8" hidden="false" customHeight="true" outlineLevel="0" collapsed="false"/>
    <row r="1045280" customFormat="false" ht="12.8" hidden="false" customHeight="true" outlineLevel="0" collapsed="false"/>
    <row r="1045281" customFormat="false" ht="12.8" hidden="false" customHeight="true" outlineLevel="0" collapsed="false"/>
    <row r="1045282" customFormat="false" ht="12.8" hidden="false" customHeight="true" outlineLevel="0" collapsed="false"/>
    <row r="1045283" customFormat="false" ht="12.8" hidden="false" customHeight="true" outlineLevel="0" collapsed="false"/>
    <row r="1045284" customFormat="false" ht="12.8" hidden="false" customHeight="true" outlineLevel="0" collapsed="false"/>
    <row r="1045285" customFormat="false" ht="12.8" hidden="false" customHeight="true" outlineLevel="0" collapsed="false"/>
    <row r="1045286" customFormat="false" ht="12.8" hidden="false" customHeight="true" outlineLevel="0" collapsed="false"/>
    <row r="1045287" customFormat="false" ht="12.8" hidden="false" customHeight="true" outlineLevel="0" collapsed="false"/>
    <row r="1045288" customFormat="false" ht="12.8" hidden="false" customHeight="true" outlineLevel="0" collapsed="false"/>
    <row r="1045289" customFormat="false" ht="12.8" hidden="false" customHeight="true" outlineLevel="0" collapsed="false"/>
    <row r="1045290" customFormat="false" ht="12.8" hidden="false" customHeight="true" outlineLevel="0" collapsed="false"/>
    <row r="1045291" customFormat="false" ht="12.8" hidden="false" customHeight="true" outlineLevel="0" collapsed="false"/>
    <row r="1045292" customFormat="false" ht="12.8" hidden="false" customHeight="true" outlineLevel="0" collapsed="false"/>
    <row r="1045293" customFormat="false" ht="12.8" hidden="false" customHeight="true" outlineLevel="0" collapsed="false"/>
    <row r="1045294" customFormat="false" ht="12.8" hidden="false" customHeight="true" outlineLevel="0" collapsed="false"/>
    <row r="1045295" customFormat="false" ht="12.8" hidden="false" customHeight="true" outlineLevel="0" collapsed="false"/>
    <row r="1045296" customFormat="false" ht="12.8" hidden="false" customHeight="true" outlineLevel="0" collapsed="false"/>
    <row r="1045297" customFormat="false" ht="12.8" hidden="false" customHeight="true" outlineLevel="0" collapsed="false"/>
    <row r="1045298" customFormat="false" ht="12.8" hidden="false" customHeight="true" outlineLevel="0" collapsed="false"/>
    <row r="1045299" customFormat="false" ht="12.8" hidden="false" customHeight="true" outlineLevel="0" collapsed="false"/>
    <row r="1045300" customFormat="false" ht="12.8" hidden="false" customHeight="true" outlineLevel="0" collapsed="false"/>
    <row r="1045301" customFormat="false" ht="12.8" hidden="false" customHeight="true" outlineLevel="0" collapsed="false"/>
    <row r="1045302" customFormat="false" ht="12.8" hidden="false" customHeight="true" outlineLevel="0" collapsed="false"/>
    <row r="1045303" customFormat="false" ht="12.8" hidden="false" customHeight="true" outlineLevel="0" collapsed="false"/>
    <row r="1045304" customFormat="false" ht="12.8" hidden="false" customHeight="true" outlineLevel="0" collapsed="false"/>
    <row r="1045305" customFormat="false" ht="12.8" hidden="false" customHeight="true" outlineLevel="0" collapsed="false"/>
    <row r="1045306" customFormat="false" ht="12.8" hidden="false" customHeight="true" outlineLevel="0" collapsed="false"/>
    <row r="1045307" customFormat="false" ht="12.8" hidden="false" customHeight="true" outlineLevel="0" collapsed="false"/>
    <row r="1045308" customFormat="false" ht="12.8" hidden="false" customHeight="true" outlineLevel="0" collapsed="false"/>
    <row r="1045309" customFormat="false" ht="12.8" hidden="false" customHeight="true" outlineLevel="0" collapsed="false"/>
    <row r="1045310" customFormat="false" ht="12.8" hidden="false" customHeight="true" outlineLevel="0" collapsed="false"/>
    <row r="1045311" customFormat="false" ht="12.8" hidden="false" customHeight="true" outlineLevel="0" collapsed="false"/>
    <row r="1045312" customFormat="false" ht="12.8" hidden="false" customHeight="true" outlineLevel="0" collapsed="false"/>
    <row r="1045313" customFormat="false" ht="12.8" hidden="false" customHeight="true" outlineLevel="0" collapsed="false"/>
    <row r="1045314" customFormat="false" ht="12.8" hidden="false" customHeight="true" outlineLevel="0" collapsed="false"/>
    <row r="1045315" customFormat="false" ht="12.8" hidden="false" customHeight="true" outlineLevel="0" collapsed="false"/>
    <row r="1045316" customFormat="false" ht="12.8" hidden="false" customHeight="true" outlineLevel="0" collapsed="false"/>
    <row r="1045317" customFormat="false" ht="12.8" hidden="false" customHeight="true" outlineLevel="0" collapsed="false"/>
    <row r="1045318" customFormat="false" ht="12.8" hidden="false" customHeight="true" outlineLevel="0" collapsed="false"/>
    <row r="1045319" customFormat="false" ht="12.8" hidden="false" customHeight="true" outlineLevel="0" collapsed="false"/>
    <row r="1045320" customFormat="false" ht="12.8" hidden="false" customHeight="true" outlineLevel="0" collapsed="false"/>
    <row r="1045321" customFormat="false" ht="12.8" hidden="false" customHeight="true" outlineLevel="0" collapsed="false"/>
    <row r="1045322" customFormat="false" ht="12.8" hidden="false" customHeight="true" outlineLevel="0" collapsed="false"/>
    <row r="1045323" customFormat="false" ht="12.8" hidden="false" customHeight="true" outlineLevel="0" collapsed="false"/>
    <row r="1045324" customFormat="false" ht="12.8" hidden="false" customHeight="true" outlineLevel="0" collapsed="false"/>
    <row r="1045325" customFormat="false" ht="12.8" hidden="false" customHeight="true" outlineLevel="0" collapsed="false"/>
    <row r="1045326" customFormat="false" ht="12.8" hidden="false" customHeight="true" outlineLevel="0" collapsed="false"/>
    <row r="1045327" customFormat="false" ht="12.8" hidden="false" customHeight="true" outlineLevel="0" collapsed="false"/>
    <row r="1045328" customFormat="false" ht="12.8" hidden="false" customHeight="true" outlineLevel="0" collapsed="false"/>
    <row r="1045329" customFormat="false" ht="12.8" hidden="false" customHeight="true" outlineLevel="0" collapsed="false"/>
    <row r="1045330" customFormat="false" ht="12.8" hidden="false" customHeight="true" outlineLevel="0" collapsed="false"/>
    <row r="1045331" customFormat="false" ht="12.8" hidden="false" customHeight="true" outlineLevel="0" collapsed="false"/>
    <row r="1045332" customFormat="false" ht="12.8" hidden="false" customHeight="true" outlineLevel="0" collapsed="false"/>
    <row r="1045333" customFormat="false" ht="12.8" hidden="false" customHeight="true" outlineLevel="0" collapsed="false"/>
    <row r="1045334" customFormat="false" ht="12.8" hidden="false" customHeight="true" outlineLevel="0" collapsed="false"/>
    <row r="1045335" customFormat="false" ht="12.8" hidden="false" customHeight="true" outlineLevel="0" collapsed="false"/>
    <row r="1045336" customFormat="false" ht="12.8" hidden="false" customHeight="true" outlineLevel="0" collapsed="false"/>
    <row r="1045337" customFormat="false" ht="12.8" hidden="false" customHeight="true" outlineLevel="0" collapsed="false"/>
    <row r="1045338" customFormat="false" ht="12.8" hidden="false" customHeight="true" outlineLevel="0" collapsed="false"/>
    <row r="1045339" customFormat="false" ht="12.8" hidden="false" customHeight="true" outlineLevel="0" collapsed="false"/>
    <row r="1045340" customFormat="false" ht="12.8" hidden="false" customHeight="true" outlineLevel="0" collapsed="false"/>
    <row r="1045341" customFormat="false" ht="12.8" hidden="false" customHeight="true" outlineLevel="0" collapsed="false"/>
    <row r="1045342" customFormat="false" ht="12.8" hidden="false" customHeight="true" outlineLevel="0" collapsed="false"/>
    <row r="1045343" customFormat="false" ht="12.8" hidden="false" customHeight="true" outlineLevel="0" collapsed="false"/>
    <row r="1045344" customFormat="false" ht="12.8" hidden="false" customHeight="true" outlineLevel="0" collapsed="false"/>
    <row r="1045345" customFormat="false" ht="12.8" hidden="false" customHeight="true" outlineLevel="0" collapsed="false"/>
    <row r="1045346" customFormat="false" ht="12.8" hidden="false" customHeight="true" outlineLevel="0" collapsed="false"/>
    <row r="1045347" customFormat="false" ht="12.8" hidden="false" customHeight="true" outlineLevel="0" collapsed="false"/>
    <row r="1045348" customFormat="false" ht="12.8" hidden="false" customHeight="true" outlineLevel="0" collapsed="false"/>
    <row r="1045349" customFormat="false" ht="12.8" hidden="false" customHeight="true" outlineLevel="0" collapsed="false"/>
    <row r="1045350" customFormat="false" ht="12.8" hidden="false" customHeight="true" outlineLevel="0" collapsed="false"/>
    <row r="1045351" customFormat="false" ht="12.8" hidden="false" customHeight="true" outlineLevel="0" collapsed="false"/>
    <row r="1045352" customFormat="false" ht="12.8" hidden="false" customHeight="true" outlineLevel="0" collapsed="false"/>
    <row r="1045353" customFormat="false" ht="12.8" hidden="false" customHeight="true" outlineLevel="0" collapsed="false"/>
    <row r="1045354" customFormat="false" ht="12.8" hidden="false" customHeight="true" outlineLevel="0" collapsed="false"/>
    <row r="1045355" customFormat="false" ht="12.8" hidden="false" customHeight="true" outlineLevel="0" collapsed="false"/>
    <row r="1045356" customFormat="false" ht="12.8" hidden="false" customHeight="true" outlineLevel="0" collapsed="false"/>
    <row r="1045357" customFormat="false" ht="12.8" hidden="false" customHeight="true" outlineLevel="0" collapsed="false"/>
    <row r="1045358" customFormat="false" ht="12.8" hidden="false" customHeight="true" outlineLevel="0" collapsed="false"/>
    <row r="1045359" customFormat="false" ht="12.8" hidden="false" customHeight="true" outlineLevel="0" collapsed="false"/>
    <row r="1045360" customFormat="false" ht="12.8" hidden="false" customHeight="true" outlineLevel="0" collapsed="false"/>
    <row r="1045361" customFormat="false" ht="12.8" hidden="false" customHeight="true" outlineLevel="0" collapsed="false"/>
    <row r="1045362" customFormat="false" ht="12.8" hidden="false" customHeight="true" outlineLevel="0" collapsed="false"/>
    <row r="1045363" customFormat="false" ht="12.8" hidden="false" customHeight="true" outlineLevel="0" collapsed="false"/>
    <row r="1045364" customFormat="false" ht="12.8" hidden="false" customHeight="true" outlineLevel="0" collapsed="false"/>
    <row r="1045365" customFormat="false" ht="12.8" hidden="false" customHeight="true" outlineLevel="0" collapsed="false"/>
    <row r="1045366" customFormat="false" ht="12.8" hidden="false" customHeight="true" outlineLevel="0" collapsed="false"/>
    <row r="1045367" customFormat="false" ht="12.8" hidden="false" customHeight="true" outlineLevel="0" collapsed="false"/>
    <row r="1045368" customFormat="false" ht="12.8" hidden="false" customHeight="true" outlineLevel="0" collapsed="false"/>
    <row r="1045369" customFormat="false" ht="12.8" hidden="false" customHeight="true" outlineLevel="0" collapsed="false"/>
    <row r="1045370" customFormat="false" ht="12.8" hidden="false" customHeight="true" outlineLevel="0" collapsed="false"/>
    <row r="1045371" customFormat="false" ht="12.8" hidden="false" customHeight="true" outlineLevel="0" collapsed="false"/>
    <row r="1045372" customFormat="false" ht="12.8" hidden="false" customHeight="true" outlineLevel="0" collapsed="false"/>
    <row r="1045373" customFormat="false" ht="12.8" hidden="false" customHeight="true" outlineLevel="0" collapsed="false"/>
    <row r="1045374" customFormat="false" ht="12.8" hidden="false" customHeight="true" outlineLevel="0" collapsed="false"/>
    <row r="1045375" customFormat="false" ht="12.8" hidden="false" customHeight="true" outlineLevel="0" collapsed="false"/>
    <row r="1045376" customFormat="false" ht="12.8" hidden="false" customHeight="true" outlineLevel="0" collapsed="false"/>
    <row r="1045377" customFormat="false" ht="12.8" hidden="false" customHeight="true" outlineLevel="0" collapsed="false"/>
    <row r="1045378" customFormat="false" ht="12.8" hidden="false" customHeight="true" outlineLevel="0" collapsed="false"/>
    <row r="1045379" customFormat="false" ht="12.8" hidden="false" customHeight="true" outlineLevel="0" collapsed="false"/>
    <row r="1045380" customFormat="false" ht="12.8" hidden="false" customHeight="true" outlineLevel="0" collapsed="false"/>
    <row r="1045381" customFormat="false" ht="12.8" hidden="false" customHeight="true" outlineLevel="0" collapsed="false"/>
    <row r="1045382" customFormat="false" ht="12.8" hidden="false" customHeight="true" outlineLevel="0" collapsed="false"/>
    <row r="1045383" customFormat="false" ht="12.8" hidden="false" customHeight="true" outlineLevel="0" collapsed="false"/>
    <row r="1045384" customFormat="false" ht="12.8" hidden="false" customHeight="true" outlineLevel="0" collapsed="false"/>
    <row r="1045385" customFormat="false" ht="12.8" hidden="false" customHeight="true" outlineLevel="0" collapsed="false"/>
    <row r="1045386" customFormat="false" ht="12.8" hidden="false" customHeight="true" outlineLevel="0" collapsed="false"/>
    <row r="1045387" customFormat="false" ht="12.8" hidden="false" customHeight="true" outlineLevel="0" collapsed="false"/>
    <row r="1045388" customFormat="false" ht="12.8" hidden="false" customHeight="true" outlineLevel="0" collapsed="false"/>
    <row r="1045389" customFormat="false" ht="12.8" hidden="false" customHeight="true" outlineLevel="0" collapsed="false"/>
    <row r="1045390" customFormat="false" ht="12.8" hidden="false" customHeight="true" outlineLevel="0" collapsed="false"/>
    <row r="1045391" customFormat="false" ht="12.8" hidden="false" customHeight="true" outlineLevel="0" collapsed="false"/>
    <row r="1045392" customFormat="false" ht="12.8" hidden="false" customHeight="true" outlineLevel="0" collapsed="false"/>
    <row r="1045393" customFormat="false" ht="12.8" hidden="false" customHeight="true" outlineLevel="0" collapsed="false"/>
    <row r="1045394" customFormat="false" ht="12.8" hidden="false" customHeight="true" outlineLevel="0" collapsed="false"/>
    <row r="1045395" customFormat="false" ht="12.8" hidden="false" customHeight="true" outlineLevel="0" collapsed="false"/>
    <row r="1045396" customFormat="false" ht="12.8" hidden="false" customHeight="true" outlineLevel="0" collapsed="false"/>
    <row r="1045397" customFormat="false" ht="12.8" hidden="false" customHeight="true" outlineLevel="0" collapsed="false"/>
    <row r="1045398" customFormat="false" ht="12.8" hidden="false" customHeight="true" outlineLevel="0" collapsed="false"/>
    <row r="1045399" customFormat="false" ht="12.8" hidden="false" customHeight="true" outlineLevel="0" collapsed="false"/>
    <row r="1045400" customFormat="false" ht="12.8" hidden="false" customHeight="true" outlineLevel="0" collapsed="false"/>
    <row r="1045401" customFormat="false" ht="12.8" hidden="false" customHeight="true" outlineLevel="0" collapsed="false"/>
    <row r="1045402" customFormat="false" ht="12.8" hidden="false" customHeight="true" outlineLevel="0" collapsed="false"/>
    <row r="1045403" customFormat="false" ht="12.8" hidden="false" customHeight="true" outlineLevel="0" collapsed="false"/>
    <row r="1045404" customFormat="false" ht="12.8" hidden="false" customHeight="true" outlineLevel="0" collapsed="false"/>
    <row r="1045405" customFormat="false" ht="12.8" hidden="false" customHeight="true" outlineLevel="0" collapsed="false"/>
    <row r="1045406" customFormat="false" ht="12.8" hidden="false" customHeight="true" outlineLevel="0" collapsed="false"/>
    <row r="1045407" customFormat="false" ht="12.8" hidden="false" customHeight="true" outlineLevel="0" collapsed="false"/>
    <row r="1045408" customFormat="false" ht="12.8" hidden="false" customHeight="true" outlineLevel="0" collapsed="false"/>
    <row r="1045409" customFormat="false" ht="12.8" hidden="false" customHeight="true" outlineLevel="0" collapsed="false"/>
    <row r="1045410" customFormat="false" ht="12.8" hidden="false" customHeight="true" outlineLevel="0" collapsed="false"/>
    <row r="1045411" customFormat="false" ht="12.8" hidden="false" customHeight="true" outlineLevel="0" collapsed="false"/>
    <row r="1045412" customFormat="false" ht="12.8" hidden="false" customHeight="true" outlineLevel="0" collapsed="false"/>
    <row r="1045413" customFormat="false" ht="12.8" hidden="false" customHeight="true" outlineLevel="0" collapsed="false"/>
    <row r="1045414" customFormat="false" ht="12.8" hidden="false" customHeight="true" outlineLevel="0" collapsed="false"/>
    <row r="1045415" customFormat="false" ht="12.8" hidden="false" customHeight="true" outlineLevel="0" collapsed="false"/>
    <row r="1045416" customFormat="false" ht="12.8" hidden="false" customHeight="true" outlineLevel="0" collapsed="false"/>
    <row r="1045417" customFormat="false" ht="12.8" hidden="false" customHeight="true" outlineLevel="0" collapsed="false"/>
    <row r="1045418" customFormat="false" ht="12.8" hidden="false" customHeight="true" outlineLevel="0" collapsed="false"/>
    <row r="1045419" customFormat="false" ht="12.8" hidden="false" customHeight="true" outlineLevel="0" collapsed="false"/>
    <row r="1045420" customFormat="false" ht="12.8" hidden="false" customHeight="true" outlineLevel="0" collapsed="false"/>
    <row r="1045421" customFormat="false" ht="12.8" hidden="false" customHeight="true" outlineLevel="0" collapsed="false"/>
    <row r="1045422" customFormat="false" ht="12.8" hidden="false" customHeight="true" outlineLevel="0" collapsed="false"/>
    <row r="1045423" customFormat="false" ht="12.8" hidden="false" customHeight="true" outlineLevel="0" collapsed="false"/>
    <row r="1045424" customFormat="false" ht="12.8" hidden="false" customHeight="true" outlineLevel="0" collapsed="false"/>
    <row r="1045425" customFormat="false" ht="12.8" hidden="false" customHeight="true" outlineLevel="0" collapsed="false"/>
    <row r="1045426" customFormat="false" ht="12.8" hidden="false" customHeight="true" outlineLevel="0" collapsed="false"/>
    <row r="1045427" customFormat="false" ht="12.8" hidden="false" customHeight="true" outlineLevel="0" collapsed="false"/>
    <row r="1045428" customFormat="false" ht="12.8" hidden="false" customHeight="true" outlineLevel="0" collapsed="false"/>
    <row r="1045429" customFormat="false" ht="12.8" hidden="false" customHeight="true" outlineLevel="0" collapsed="false"/>
    <row r="1045430" customFormat="false" ht="12.8" hidden="false" customHeight="true" outlineLevel="0" collapsed="false"/>
    <row r="1045431" customFormat="false" ht="12.8" hidden="false" customHeight="true" outlineLevel="0" collapsed="false"/>
    <row r="1045432" customFormat="false" ht="12.8" hidden="false" customHeight="true" outlineLevel="0" collapsed="false"/>
    <row r="1045433" customFormat="false" ht="12.8" hidden="false" customHeight="true" outlineLevel="0" collapsed="false"/>
    <row r="1045434" customFormat="false" ht="12.8" hidden="false" customHeight="true" outlineLevel="0" collapsed="false"/>
    <row r="1045435" customFormat="false" ht="12.8" hidden="false" customHeight="true" outlineLevel="0" collapsed="false"/>
    <row r="1045436" customFormat="false" ht="12.8" hidden="false" customHeight="true" outlineLevel="0" collapsed="false"/>
    <row r="1045437" customFormat="false" ht="12.8" hidden="false" customHeight="true" outlineLevel="0" collapsed="false"/>
    <row r="1045438" customFormat="false" ht="12.8" hidden="false" customHeight="true" outlineLevel="0" collapsed="false"/>
    <row r="1045439" customFormat="false" ht="12.8" hidden="false" customHeight="true" outlineLevel="0" collapsed="false"/>
    <row r="1045440" customFormat="false" ht="12.8" hidden="false" customHeight="true" outlineLevel="0" collapsed="false"/>
    <row r="1045441" customFormat="false" ht="12.8" hidden="false" customHeight="true" outlineLevel="0" collapsed="false"/>
    <row r="1045442" customFormat="false" ht="12.8" hidden="false" customHeight="true" outlineLevel="0" collapsed="false"/>
    <row r="1045443" customFormat="false" ht="12.8" hidden="false" customHeight="true" outlineLevel="0" collapsed="false"/>
    <row r="1045444" customFormat="false" ht="12.8" hidden="false" customHeight="true" outlineLevel="0" collapsed="false"/>
    <row r="1045445" customFormat="false" ht="12.8" hidden="false" customHeight="true" outlineLevel="0" collapsed="false"/>
    <row r="1045446" customFormat="false" ht="12.8" hidden="false" customHeight="true" outlineLevel="0" collapsed="false"/>
    <row r="1045447" customFormat="false" ht="12.8" hidden="false" customHeight="true" outlineLevel="0" collapsed="false"/>
    <row r="1045448" customFormat="false" ht="12.8" hidden="false" customHeight="true" outlineLevel="0" collapsed="false"/>
    <row r="1045449" customFormat="false" ht="12.8" hidden="false" customHeight="true" outlineLevel="0" collapsed="false"/>
    <row r="1045450" customFormat="false" ht="12.8" hidden="false" customHeight="true" outlineLevel="0" collapsed="false"/>
    <row r="1045451" customFormat="false" ht="12.8" hidden="false" customHeight="true" outlineLevel="0" collapsed="false"/>
    <row r="1045452" customFormat="false" ht="12.8" hidden="false" customHeight="true" outlineLevel="0" collapsed="false"/>
    <row r="1045453" customFormat="false" ht="12.8" hidden="false" customHeight="true" outlineLevel="0" collapsed="false"/>
    <row r="1045454" customFormat="false" ht="12.8" hidden="false" customHeight="true" outlineLevel="0" collapsed="false"/>
    <row r="1045455" customFormat="false" ht="12.8" hidden="false" customHeight="true" outlineLevel="0" collapsed="false"/>
    <row r="1045456" customFormat="false" ht="12.8" hidden="false" customHeight="true" outlineLevel="0" collapsed="false"/>
    <row r="1045457" customFormat="false" ht="12.8" hidden="false" customHeight="true" outlineLevel="0" collapsed="false"/>
    <row r="1045458" customFormat="false" ht="12.8" hidden="false" customHeight="true" outlineLevel="0" collapsed="false"/>
    <row r="1045459" customFormat="false" ht="12.8" hidden="false" customHeight="true" outlineLevel="0" collapsed="false"/>
    <row r="1045460" customFormat="false" ht="12.8" hidden="false" customHeight="true" outlineLevel="0" collapsed="false"/>
    <row r="1045461" customFormat="false" ht="12.8" hidden="false" customHeight="true" outlineLevel="0" collapsed="false"/>
    <row r="1045462" customFormat="false" ht="12.8" hidden="false" customHeight="true" outlineLevel="0" collapsed="false"/>
    <row r="1045463" customFormat="false" ht="12.8" hidden="false" customHeight="true" outlineLevel="0" collapsed="false"/>
    <row r="1045464" customFormat="false" ht="12.8" hidden="false" customHeight="true" outlineLevel="0" collapsed="false"/>
    <row r="1045465" customFormat="false" ht="12.8" hidden="false" customHeight="true" outlineLevel="0" collapsed="false"/>
    <row r="1045466" customFormat="false" ht="12.8" hidden="false" customHeight="true" outlineLevel="0" collapsed="false"/>
    <row r="1045467" customFormat="false" ht="12.8" hidden="false" customHeight="true" outlineLevel="0" collapsed="false"/>
    <row r="1045468" customFormat="false" ht="12.8" hidden="false" customHeight="true" outlineLevel="0" collapsed="false"/>
    <row r="1045469" customFormat="false" ht="12.8" hidden="false" customHeight="true" outlineLevel="0" collapsed="false"/>
    <row r="1045470" customFormat="false" ht="12.8" hidden="false" customHeight="true" outlineLevel="0" collapsed="false"/>
    <row r="1045471" customFormat="false" ht="12.8" hidden="false" customHeight="true" outlineLevel="0" collapsed="false"/>
    <row r="1045472" customFormat="false" ht="12.8" hidden="false" customHeight="true" outlineLevel="0" collapsed="false"/>
    <row r="1045473" customFormat="false" ht="12.8" hidden="false" customHeight="true" outlineLevel="0" collapsed="false"/>
    <row r="1045474" customFormat="false" ht="12.8" hidden="false" customHeight="true" outlineLevel="0" collapsed="false"/>
    <row r="1045475" customFormat="false" ht="12.8" hidden="false" customHeight="true" outlineLevel="0" collapsed="false"/>
    <row r="1045476" customFormat="false" ht="12.8" hidden="false" customHeight="true" outlineLevel="0" collapsed="false"/>
    <row r="1045477" customFormat="false" ht="12.8" hidden="false" customHeight="true" outlineLevel="0" collapsed="false"/>
    <row r="1045478" customFormat="false" ht="12.8" hidden="false" customHeight="true" outlineLevel="0" collapsed="false"/>
    <row r="1045479" customFormat="false" ht="12.8" hidden="false" customHeight="true" outlineLevel="0" collapsed="false"/>
    <row r="1045480" customFormat="false" ht="12.8" hidden="false" customHeight="true" outlineLevel="0" collapsed="false"/>
    <row r="1045481" customFormat="false" ht="12.8" hidden="false" customHeight="true" outlineLevel="0" collapsed="false"/>
    <row r="1045482" customFormat="false" ht="12.8" hidden="false" customHeight="true" outlineLevel="0" collapsed="false"/>
    <row r="1045483" customFormat="false" ht="12.8" hidden="false" customHeight="true" outlineLevel="0" collapsed="false"/>
    <row r="1045484" customFormat="false" ht="12.8" hidden="false" customHeight="true" outlineLevel="0" collapsed="false"/>
    <row r="1045485" customFormat="false" ht="12.8" hidden="false" customHeight="true" outlineLevel="0" collapsed="false"/>
    <row r="1045486" customFormat="false" ht="12.8" hidden="false" customHeight="true" outlineLevel="0" collapsed="false"/>
    <row r="1045487" customFormat="false" ht="12.8" hidden="false" customHeight="true" outlineLevel="0" collapsed="false"/>
    <row r="1045488" customFormat="false" ht="12.8" hidden="false" customHeight="true" outlineLevel="0" collapsed="false"/>
    <row r="1045489" customFormat="false" ht="12.8" hidden="false" customHeight="true" outlineLevel="0" collapsed="false"/>
    <row r="1045490" customFormat="false" ht="12.8" hidden="false" customHeight="true" outlineLevel="0" collapsed="false"/>
    <row r="1045491" customFormat="false" ht="12.8" hidden="false" customHeight="true" outlineLevel="0" collapsed="false"/>
    <row r="1045492" customFormat="false" ht="12.8" hidden="false" customHeight="true" outlineLevel="0" collapsed="false"/>
    <row r="1045493" customFormat="false" ht="12.8" hidden="false" customHeight="true" outlineLevel="0" collapsed="false"/>
    <row r="1045494" customFormat="false" ht="12.8" hidden="false" customHeight="true" outlineLevel="0" collapsed="false"/>
    <row r="1045495" customFormat="false" ht="12.8" hidden="false" customHeight="true" outlineLevel="0" collapsed="false"/>
    <row r="1045496" customFormat="false" ht="12.8" hidden="false" customHeight="true" outlineLevel="0" collapsed="false"/>
    <row r="1045497" customFormat="false" ht="12.8" hidden="false" customHeight="true" outlineLevel="0" collapsed="false"/>
    <row r="1045498" customFormat="false" ht="12.8" hidden="false" customHeight="true" outlineLevel="0" collapsed="false"/>
    <row r="1045499" customFormat="false" ht="12.8" hidden="false" customHeight="true" outlineLevel="0" collapsed="false"/>
    <row r="1045500" customFormat="false" ht="12.8" hidden="false" customHeight="true" outlineLevel="0" collapsed="false"/>
    <row r="1045501" customFormat="false" ht="12.8" hidden="false" customHeight="true" outlineLevel="0" collapsed="false"/>
    <row r="1045502" customFormat="false" ht="12.8" hidden="false" customHeight="true" outlineLevel="0" collapsed="false"/>
    <row r="1045503" customFormat="false" ht="12.8" hidden="false" customHeight="true" outlineLevel="0" collapsed="false"/>
    <row r="1045504" customFormat="false" ht="12.8" hidden="false" customHeight="true" outlineLevel="0" collapsed="false"/>
    <row r="1045505" customFormat="false" ht="12.8" hidden="false" customHeight="true" outlineLevel="0" collapsed="false"/>
    <row r="1045506" customFormat="false" ht="12.8" hidden="false" customHeight="true" outlineLevel="0" collapsed="false"/>
    <row r="1045507" customFormat="false" ht="12.8" hidden="false" customHeight="true" outlineLevel="0" collapsed="false"/>
    <row r="1045508" customFormat="false" ht="12.8" hidden="false" customHeight="true" outlineLevel="0" collapsed="false"/>
    <row r="1045509" customFormat="false" ht="12.8" hidden="false" customHeight="true" outlineLevel="0" collapsed="false"/>
    <row r="1045510" customFormat="false" ht="12.8" hidden="false" customHeight="true" outlineLevel="0" collapsed="false"/>
    <row r="1045511" customFormat="false" ht="12.8" hidden="false" customHeight="true" outlineLevel="0" collapsed="false"/>
    <row r="1045512" customFormat="false" ht="12.8" hidden="false" customHeight="true" outlineLevel="0" collapsed="false"/>
    <row r="1045513" customFormat="false" ht="12.8" hidden="false" customHeight="true" outlineLevel="0" collapsed="false"/>
    <row r="1045514" customFormat="false" ht="12.8" hidden="false" customHeight="true" outlineLevel="0" collapsed="false"/>
    <row r="1045515" customFormat="false" ht="12.8" hidden="false" customHeight="true" outlineLevel="0" collapsed="false"/>
    <row r="1045516" customFormat="false" ht="12.8" hidden="false" customHeight="true" outlineLevel="0" collapsed="false"/>
    <row r="1045517" customFormat="false" ht="12.8" hidden="false" customHeight="true" outlineLevel="0" collapsed="false"/>
    <row r="1045518" customFormat="false" ht="12.8" hidden="false" customHeight="true" outlineLevel="0" collapsed="false"/>
    <row r="1045519" customFormat="false" ht="12.8" hidden="false" customHeight="true" outlineLevel="0" collapsed="false"/>
    <row r="1045520" customFormat="false" ht="12.8" hidden="false" customHeight="true" outlineLevel="0" collapsed="false"/>
    <row r="1045521" customFormat="false" ht="12.8" hidden="false" customHeight="true" outlineLevel="0" collapsed="false"/>
    <row r="1045522" customFormat="false" ht="12.8" hidden="false" customHeight="true" outlineLevel="0" collapsed="false"/>
    <row r="1045523" customFormat="false" ht="12.8" hidden="false" customHeight="true" outlineLevel="0" collapsed="false"/>
    <row r="1045524" customFormat="false" ht="12.8" hidden="false" customHeight="true" outlineLevel="0" collapsed="false"/>
    <row r="1045525" customFormat="false" ht="12.8" hidden="false" customHeight="true" outlineLevel="0" collapsed="false"/>
    <row r="1045526" customFormat="false" ht="12.8" hidden="false" customHeight="true" outlineLevel="0" collapsed="false"/>
    <row r="1045527" customFormat="false" ht="12.8" hidden="false" customHeight="true" outlineLevel="0" collapsed="false"/>
    <row r="1045528" customFormat="false" ht="12.8" hidden="false" customHeight="true" outlineLevel="0" collapsed="false"/>
    <row r="1045529" customFormat="false" ht="12.8" hidden="false" customHeight="true" outlineLevel="0" collapsed="false"/>
    <row r="1045530" customFormat="false" ht="12.8" hidden="false" customHeight="true" outlineLevel="0" collapsed="false"/>
    <row r="1045531" customFormat="false" ht="12.8" hidden="false" customHeight="true" outlineLevel="0" collapsed="false"/>
    <row r="1045532" customFormat="false" ht="12.8" hidden="false" customHeight="true" outlineLevel="0" collapsed="false"/>
    <row r="1045533" customFormat="false" ht="12.8" hidden="false" customHeight="true" outlineLevel="0" collapsed="false"/>
    <row r="1045534" customFormat="false" ht="12.8" hidden="false" customHeight="true" outlineLevel="0" collapsed="false"/>
    <row r="1045535" customFormat="false" ht="12.8" hidden="false" customHeight="true" outlineLevel="0" collapsed="false"/>
    <row r="1045536" customFormat="false" ht="12.8" hidden="false" customHeight="true" outlineLevel="0" collapsed="false"/>
    <row r="1045537" customFormat="false" ht="12.8" hidden="false" customHeight="true" outlineLevel="0" collapsed="false"/>
    <row r="1045538" customFormat="false" ht="12.8" hidden="false" customHeight="true" outlineLevel="0" collapsed="false"/>
    <row r="1045539" customFormat="false" ht="12.8" hidden="false" customHeight="true" outlineLevel="0" collapsed="false"/>
    <row r="1045540" customFormat="false" ht="12.8" hidden="false" customHeight="true" outlineLevel="0" collapsed="false"/>
    <row r="1045541" customFormat="false" ht="12.8" hidden="false" customHeight="true" outlineLevel="0" collapsed="false"/>
    <row r="1045542" customFormat="false" ht="12.8" hidden="false" customHeight="true" outlineLevel="0" collapsed="false"/>
    <row r="1045543" customFormat="false" ht="12.8" hidden="false" customHeight="true" outlineLevel="0" collapsed="false"/>
    <row r="1045544" customFormat="false" ht="12.8" hidden="false" customHeight="true" outlineLevel="0" collapsed="false"/>
    <row r="1045545" customFormat="false" ht="12.8" hidden="false" customHeight="true" outlineLevel="0" collapsed="false"/>
    <row r="1045546" customFormat="false" ht="12.8" hidden="false" customHeight="true" outlineLevel="0" collapsed="false"/>
    <row r="1045547" customFormat="false" ht="12.8" hidden="false" customHeight="true" outlineLevel="0" collapsed="false"/>
    <row r="1045548" customFormat="false" ht="12.8" hidden="false" customHeight="true" outlineLevel="0" collapsed="false"/>
    <row r="1045549" customFormat="false" ht="12.8" hidden="false" customHeight="true" outlineLevel="0" collapsed="false"/>
    <row r="1045550" customFormat="false" ht="12.8" hidden="false" customHeight="true" outlineLevel="0" collapsed="false"/>
    <row r="1045551" customFormat="false" ht="12.8" hidden="false" customHeight="true" outlineLevel="0" collapsed="false"/>
    <row r="1045552" customFormat="false" ht="12.8" hidden="false" customHeight="true" outlineLevel="0" collapsed="false"/>
    <row r="1045553" customFormat="false" ht="12.8" hidden="false" customHeight="true" outlineLevel="0" collapsed="false"/>
    <row r="1045554" customFormat="false" ht="12.8" hidden="false" customHeight="true" outlineLevel="0" collapsed="false"/>
    <row r="1045555" customFormat="false" ht="12.8" hidden="false" customHeight="true" outlineLevel="0" collapsed="false"/>
    <row r="1045556" customFormat="false" ht="12.8" hidden="false" customHeight="true" outlineLevel="0" collapsed="false"/>
    <row r="1045557" customFormat="false" ht="12.8" hidden="false" customHeight="true" outlineLevel="0" collapsed="false"/>
    <row r="1045558" customFormat="false" ht="12.8" hidden="false" customHeight="true" outlineLevel="0" collapsed="false"/>
    <row r="1045559" customFormat="false" ht="12.8" hidden="false" customHeight="true" outlineLevel="0" collapsed="false"/>
    <row r="1045560" customFormat="false" ht="12.8" hidden="false" customHeight="true" outlineLevel="0" collapsed="false"/>
    <row r="1045561" customFormat="false" ht="12.8" hidden="false" customHeight="true" outlineLevel="0" collapsed="false"/>
    <row r="1045562" customFormat="false" ht="12.8" hidden="false" customHeight="true" outlineLevel="0" collapsed="false"/>
    <row r="1045563" customFormat="false" ht="12.8" hidden="false" customHeight="true" outlineLevel="0" collapsed="false"/>
    <row r="1045564" customFormat="false" ht="12.8" hidden="false" customHeight="true" outlineLevel="0" collapsed="false"/>
    <row r="1045565" customFormat="false" ht="12.8" hidden="false" customHeight="true" outlineLevel="0" collapsed="false"/>
    <row r="1045566" customFormat="false" ht="12.8" hidden="false" customHeight="true" outlineLevel="0" collapsed="false"/>
    <row r="1045567" customFormat="false" ht="12.8" hidden="false" customHeight="true" outlineLevel="0" collapsed="false"/>
    <row r="1045568" customFormat="false" ht="12.8" hidden="false" customHeight="true" outlineLevel="0" collapsed="false"/>
    <row r="1045569" customFormat="false" ht="12.8" hidden="false" customHeight="true" outlineLevel="0" collapsed="false"/>
    <row r="1045570" customFormat="false" ht="12.8" hidden="false" customHeight="true" outlineLevel="0" collapsed="false"/>
    <row r="1045571" customFormat="false" ht="12.8" hidden="false" customHeight="true" outlineLevel="0" collapsed="false"/>
    <row r="1045572" customFormat="false" ht="12.8" hidden="false" customHeight="true" outlineLevel="0" collapsed="false"/>
    <row r="1045573" customFormat="false" ht="12.8" hidden="false" customHeight="true" outlineLevel="0" collapsed="false"/>
    <row r="1045574" customFormat="false" ht="12.8" hidden="false" customHeight="true" outlineLevel="0" collapsed="false"/>
    <row r="1045575" customFormat="false" ht="12.8" hidden="false" customHeight="true" outlineLevel="0" collapsed="false"/>
    <row r="1045576" customFormat="false" ht="12.8" hidden="false" customHeight="true" outlineLevel="0" collapsed="false"/>
    <row r="1045577" customFormat="false" ht="12.8" hidden="false" customHeight="true" outlineLevel="0" collapsed="false"/>
    <row r="1045578" customFormat="false" ht="12.8" hidden="false" customHeight="true" outlineLevel="0" collapsed="false"/>
    <row r="1045579" customFormat="false" ht="12.8" hidden="false" customHeight="true" outlineLevel="0" collapsed="false"/>
    <row r="1045580" customFormat="false" ht="12.8" hidden="false" customHeight="true" outlineLevel="0" collapsed="false"/>
    <row r="1045581" customFormat="false" ht="12.8" hidden="false" customHeight="true" outlineLevel="0" collapsed="false"/>
    <row r="1045582" customFormat="false" ht="12.8" hidden="false" customHeight="true" outlineLevel="0" collapsed="false"/>
    <row r="1045583" customFormat="false" ht="12.8" hidden="false" customHeight="true" outlineLevel="0" collapsed="false"/>
    <row r="1045584" customFormat="false" ht="12.8" hidden="false" customHeight="true" outlineLevel="0" collapsed="false"/>
    <row r="1045585" customFormat="false" ht="12.8" hidden="false" customHeight="true" outlineLevel="0" collapsed="false"/>
    <row r="1045586" customFormat="false" ht="12.8" hidden="false" customHeight="true" outlineLevel="0" collapsed="false"/>
    <row r="1045587" customFormat="false" ht="12.8" hidden="false" customHeight="true" outlineLevel="0" collapsed="false"/>
    <row r="1045588" customFormat="false" ht="12.8" hidden="false" customHeight="true" outlineLevel="0" collapsed="false"/>
    <row r="1045589" customFormat="false" ht="12.8" hidden="false" customHeight="true" outlineLevel="0" collapsed="false"/>
    <row r="1045590" customFormat="false" ht="12.8" hidden="false" customHeight="true" outlineLevel="0" collapsed="false"/>
    <row r="1045591" customFormat="false" ht="12.8" hidden="false" customHeight="true" outlineLevel="0" collapsed="false"/>
    <row r="1045592" customFormat="false" ht="12.8" hidden="false" customHeight="true" outlineLevel="0" collapsed="false"/>
    <row r="1045593" customFormat="false" ht="12.8" hidden="false" customHeight="true" outlineLevel="0" collapsed="false"/>
    <row r="1045594" customFormat="false" ht="12.8" hidden="false" customHeight="true" outlineLevel="0" collapsed="false"/>
    <row r="1045595" customFormat="false" ht="12.8" hidden="false" customHeight="true" outlineLevel="0" collapsed="false"/>
    <row r="1045596" customFormat="false" ht="12.8" hidden="false" customHeight="true" outlineLevel="0" collapsed="false"/>
    <row r="1045597" customFormat="false" ht="12.8" hidden="false" customHeight="true" outlineLevel="0" collapsed="false"/>
    <row r="1045598" customFormat="false" ht="12.8" hidden="false" customHeight="true" outlineLevel="0" collapsed="false"/>
    <row r="1045599" customFormat="false" ht="12.8" hidden="false" customHeight="true" outlineLevel="0" collapsed="false"/>
    <row r="1045600" customFormat="false" ht="12.8" hidden="false" customHeight="true" outlineLevel="0" collapsed="false"/>
    <row r="1045601" customFormat="false" ht="12.8" hidden="false" customHeight="true" outlineLevel="0" collapsed="false"/>
    <row r="1045602" customFormat="false" ht="12.8" hidden="false" customHeight="true" outlineLevel="0" collapsed="false"/>
    <row r="1045603" customFormat="false" ht="12.8" hidden="false" customHeight="true" outlineLevel="0" collapsed="false"/>
    <row r="1045604" customFormat="false" ht="12.8" hidden="false" customHeight="true" outlineLevel="0" collapsed="false"/>
    <row r="1045605" customFormat="false" ht="12.8" hidden="false" customHeight="true" outlineLevel="0" collapsed="false"/>
    <row r="1045606" customFormat="false" ht="12.8" hidden="false" customHeight="true" outlineLevel="0" collapsed="false"/>
    <row r="1045607" customFormat="false" ht="12.8" hidden="false" customHeight="true" outlineLevel="0" collapsed="false"/>
    <row r="1045608" customFormat="false" ht="12.8" hidden="false" customHeight="true" outlineLevel="0" collapsed="false"/>
    <row r="1045609" customFormat="false" ht="12.8" hidden="false" customHeight="true" outlineLevel="0" collapsed="false"/>
    <row r="1045610" customFormat="false" ht="12.8" hidden="false" customHeight="true" outlineLevel="0" collapsed="false"/>
    <row r="1045611" customFormat="false" ht="12.8" hidden="false" customHeight="true" outlineLevel="0" collapsed="false"/>
    <row r="1045612" customFormat="false" ht="12.8" hidden="false" customHeight="true" outlineLevel="0" collapsed="false"/>
    <row r="1045613" customFormat="false" ht="12.8" hidden="false" customHeight="true" outlineLevel="0" collapsed="false"/>
    <row r="1045614" customFormat="false" ht="12.8" hidden="false" customHeight="true" outlineLevel="0" collapsed="false"/>
    <row r="1045615" customFormat="false" ht="12.8" hidden="false" customHeight="true" outlineLevel="0" collapsed="false"/>
    <row r="1045616" customFormat="false" ht="12.8" hidden="false" customHeight="true" outlineLevel="0" collapsed="false"/>
    <row r="1045617" customFormat="false" ht="12.8" hidden="false" customHeight="true" outlineLevel="0" collapsed="false"/>
    <row r="1045618" customFormat="false" ht="12.8" hidden="false" customHeight="true" outlineLevel="0" collapsed="false"/>
    <row r="1045619" customFormat="false" ht="12.8" hidden="false" customHeight="true" outlineLevel="0" collapsed="false"/>
    <row r="1045620" customFormat="false" ht="12.8" hidden="false" customHeight="true" outlineLevel="0" collapsed="false"/>
    <row r="1045621" customFormat="false" ht="12.8" hidden="false" customHeight="true" outlineLevel="0" collapsed="false"/>
    <row r="1045622" customFormat="false" ht="12.8" hidden="false" customHeight="true" outlineLevel="0" collapsed="false"/>
    <row r="1045623" customFormat="false" ht="12.8" hidden="false" customHeight="true" outlineLevel="0" collapsed="false"/>
    <row r="1045624" customFormat="false" ht="12.8" hidden="false" customHeight="true" outlineLevel="0" collapsed="false"/>
    <row r="1045625" customFormat="false" ht="12.8" hidden="false" customHeight="true" outlineLevel="0" collapsed="false"/>
    <row r="1045626" customFormat="false" ht="12.8" hidden="false" customHeight="true" outlineLevel="0" collapsed="false"/>
    <row r="1045627" customFormat="false" ht="12.8" hidden="false" customHeight="true" outlineLevel="0" collapsed="false"/>
    <row r="1045628" customFormat="false" ht="12.8" hidden="false" customHeight="true" outlineLevel="0" collapsed="false"/>
    <row r="1045629" customFormat="false" ht="12.8" hidden="false" customHeight="true" outlineLevel="0" collapsed="false"/>
    <row r="1045630" customFormat="false" ht="12.8" hidden="false" customHeight="true" outlineLevel="0" collapsed="false"/>
    <row r="1045631" customFormat="false" ht="12.8" hidden="false" customHeight="true" outlineLevel="0" collapsed="false"/>
    <row r="1045632" customFormat="false" ht="12.8" hidden="false" customHeight="true" outlineLevel="0" collapsed="false"/>
    <row r="1045633" customFormat="false" ht="12.8" hidden="false" customHeight="true" outlineLevel="0" collapsed="false"/>
    <row r="1045634" customFormat="false" ht="12.8" hidden="false" customHeight="true" outlineLevel="0" collapsed="false"/>
    <row r="1045635" customFormat="false" ht="12.8" hidden="false" customHeight="true" outlineLevel="0" collapsed="false"/>
    <row r="1045636" customFormat="false" ht="12.8" hidden="false" customHeight="true" outlineLevel="0" collapsed="false"/>
    <row r="1045637" customFormat="false" ht="12.8" hidden="false" customHeight="true" outlineLevel="0" collapsed="false"/>
    <row r="1045638" customFormat="false" ht="12.8" hidden="false" customHeight="true" outlineLevel="0" collapsed="false"/>
    <row r="1045639" customFormat="false" ht="12.8" hidden="false" customHeight="true" outlineLevel="0" collapsed="false"/>
    <row r="1045640" customFormat="false" ht="12.8" hidden="false" customHeight="true" outlineLevel="0" collapsed="false"/>
    <row r="1045641" customFormat="false" ht="12.8" hidden="false" customHeight="true" outlineLevel="0" collapsed="false"/>
    <row r="1045642" customFormat="false" ht="12.8" hidden="false" customHeight="true" outlineLevel="0" collapsed="false"/>
    <row r="1045643" customFormat="false" ht="12.8" hidden="false" customHeight="true" outlineLevel="0" collapsed="false"/>
    <row r="1045644" customFormat="false" ht="12.8" hidden="false" customHeight="true" outlineLevel="0" collapsed="false"/>
    <row r="1045645" customFormat="false" ht="12.8" hidden="false" customHeight="true" outlineLevel="0" collapsed="false"/>
    <row r="1045646" customFormat="false" ht="12.8" hidden="false" customHeight="true" outlineLevel="0" collapsed="false"/>
    <row r="1045647" customFormat="false" ht="12.8" hidden="false" customHeight="true" outlineLevel="0" collapsed="false"/>
    <row r="1045648" customFormat="false" ht="12.8" hidden="false" customHeight="true" outlineLevel="0" collapsed="false"/>
    <row r="1045649" customFormat="false" ht="12.8" hidden="false" customHeight="true" outlineLevel="0" collapsed="false"/>
    <row r="1045650" customFormat="false" ht="12.8" hidden="false" customHeight="true" outlineLevel="0" collapsed="false"/>
    <row r="1045651" customFormat="false" ht="12.8" hidden="false" customHeight="true" outlineLevel="0" collapsed="false"/>
    <row r="1045652" customFormat="false" ht="12.8" hidden="false" customHeight="true" outlineLevel="0" collapsed="false"/>
    <row r="1045653" customFormat="false" ht="12.8" hidden="false" customHeight="true" outlineLevel="0" collapsed="false"/>
    <row r="1045654" customFormat="false" ht="12.8" hidden="false" customHeight="true" outlineLevel="0" collapsed="false"/>
    <row r="1045655" customFormat="false" ht="12.8" hidden="false" customHeight="true" outlineLevel="0" collapsed="false"/>
    <row r="1045656" customFormat="false" ht="12.8" hidden="false" customHeight="true" outlineLevel="0" collapsed="false"/>
    <row r="1045657" customFormat="false" ht="12.8" hidden="false" customHeight="true" outlineLevel="0" collapsed="false"/>
    <row r="1045658" customFormat="false" ht="12.8" hidden="false" customHeight="true" outlineLevel="0" collapsed="false"/>
    <row r="1045659" customFormat="false" ht="12.8" hidden="false" customHeight="true" outlineLevel="0" collapsed="false"/>
    <row r="1045660" customFormat="false" ht="12.8" hidden="false" customHeight="true" outlineLevel="0" collapsed="false"/>
    <row r="1045661" customFormat="false" ht="12.8" hidden="false" customHeight="true" outlineLevel="0" collapsed="false"/>
    <row r="1045662" customFormat="false" ht="12.8" hidden="false" customHeight="true" outlineLevel="0" collapsed="false"/>
    <row r="1045663" customFormat="false" ht="12.8" hidden="false" customHeight="true" outlineLevel="0" collapsed="false"/>
    <row r="1045664" customFormat="false" ht="12.8" hidden="false" customHeight="true" outlineLevel="0" collapsed="false"/>
    <row r="1045665" customFormat="false" ht="12.8" hidden="false" customHeight="true" outlineLevel="0" collapsed="false"/>
    <row r="1045666" customFormat="false" ht="12.8" hidden="false" customHeight="true" outlineLevel="0" collapsed="false"/>
    <row r="1045667" customFormat="false" ht="12.8" hidden="false" customHeight="true" outlineLevel="0" collapsed="false"/>
    <row r="1045668" customFormat="false" ht="12.8" hidden="false" customHeight="true" outlineLevel="0" collapsed="false"/>
    <row r="1045669" customFormat="false" ht="12.8" hidden="false" customHeight="true" outlineLevel="0" collapsed="false"/>
    <row r="1045670" customFormat="false" ht="12.8" hidden="false" customHeight="true" outlineLevel="0" collapsed="false"/>
    <row r="1045671" customFormat="false" ht="12.8" hidden="false" customHeight="true" outlineLevel="0" collapsed="false"/>
    <row r="1045672" customFormat="false" ht="12.8" hidden="false" customHeight="true" outlineLevel="0" collapsed="false"/>
    <row r="1045673" customFormat="false" ht="12.8" hidden="false" customHeight="true" outlineLevel="0" collapsed="false"/>
    <row r="1045674" customFormat="false" ht="12.8" hidden="false" customHeight="true" outlineLevel="0" collapsed="false"/>
    <row r="1045675" customFormat="false" ht="12.8" hidden="false" customHeight="true" outlineLevel="0" collapsed="false"/>
    <row r="1045676" customFormat="false" ht="12.8" hidden="false" customHeight="true" outlineLevel="0" collapsed="false"/>
    <row r="1045677" customFormat="false" ht="12.8" hidden="false" customHeight="true" outlineLevel="0" collapsed="false"/>
    <row r="1045678" customFormat="false" ht="12.8" hidden="false" customHeight="true" outlineLevel="0" collapsed="false"/>
    <row r="1045679" customFormat="false" ht="12.8" hidden="false" customHeight="true" outlineLevel="0" collapsed="false"/>
    <row r="1045680" customFormat="false" ht="12.8" hidden="false" customHeight="true" outlineLevel="0" collapsed="false"/>
    <row r="1045681" customFormat="false" ht="12.8" hidden="false" customHeight="true" outlineLevel="0" collapsed="false"/>
    <row r="1045682" customFormat="false" ht="12.8" hidden="false" customHeight="true" outlineLevel="0" collapsed="false"/>
    <row r="1045683" customFormat="false" ht="12.8" hidden="false" customHeight="true" outlineLevel="0" collapsed="false"/>
    <row r="1045684" customFormat="false" ht="12.8" hidden="false" customHeight="true" outlineLevel="0" collapsed="false"/>
    <row r="1045685" customFormat="false" ht="12.8" hidden="false" customHeight="true" outlineLevel="0" collapsed="false"/>
    <row r="1045686" customFormat="false" ht="12.8" hidden="false" customHeight="true" outlineLevel="0" collapsed="false"/>
    <row r="1045687" customFormat="false" ht="12.8" hidden="false" customHeight="true" outlineLevel="0" collapsed="false"/>
    <row r="1045688" customFormat="false" ht="12.8" hidden="false" customHeight="true" outlineLevel="0" collapsed="false"/>
    <row r="1045689" customFormat="false" ht="12.8" hidden="false" customHeight="true" outlineLevel="0" collapsed="false"/>
    <row r="1045690" customFormat="false" ht="12.8" hidden="false" customHeight="true" outlineLevel="0" collapsed="false"/>
    <row r="1045691" customFormat="false" ht="12.8" hidden="false" customHeight="true" outlineLevel="0" collapsed="false"/>
    <row r="1045692" customFormat="false" ht="12.8" hidden="false" customHeight="true" outlineLevel="0" collapsed="false"/>
    <row r="1045693" customFormat="false" ht="12.8" hidden="false" customHeight="true" outlineLevel="0" collapsed="false"/>
    <row r="1045694" customFormat="false" ht="12.8" hidden="false" customHeight="true" outlineLevel="0" collapsed="false"/>
    <row r="1045695" customFormat="false" ht="12.8" hidden="false" customHeight="true" outlineLevel="0" collapsed="false"/>
    <row r="1045696" customFormat="false" ht="12.8" hidden="false" customHeight="true" outlineLevel="0" collapsed="false"/>
    <row r="1045697" customFormat="false" ht="12.8" hidden="false" customHeight="true" outlineLevel="0" collapsed="false"/>
    <row r="1045698" customFormat="false" ht="12.8" hidden="false" customHeight="true" outlineLevel="0" collapsed="false"/>
    <row r="1045699" customFormat="false" ht="12.8" hidden="false" customHeight="true" outlineLevel="0" collapsed="false"/>
    <row r="1045700" customFormat="false" ht="12.8" hidden="false" customHeight="true" outlineLevel="0" collapsed="false"/>
    <row r="1045701" customFormat="false" ht="12.8" hidden="false" customHeight="true" outlineLevel="0" collapsed="false"/>
    <row r="1045702" customFormat="false" ht="12.8" hidden="false" customHeight="true" outlineLevel="0" collapsed="false"/>
    <row r="1045703" customFormat="false" ht="12.8" hidden="false" customHeight="true" outlineLevel="0" collapsed="false"/>
    <row r="1045704" customFormat="false" ht="12.8" hidden="false" customHeight="true" outlineLevel="0" collapsed="false"/>
    <row r="1045705" customFormat="false" ht="12.8" hidden="false" customHeight="true" outlineLevel="0" collapsed="false"/>
    <row r="1045706" customFormat="false" ht="12.8" hidden="false" customHeight="true" outlineLevel="0" collapsed="false"/>
    <row r="1045707" customFormat="false" ht="12.8" hidden="false" customHeight="true" outlineLevel="0" collapsed="false"/>
    <row r="1045708" customFormat="false" ht="12.8" hidden="false" customHeight="true" outlineLevel="0" collapsed="false"/>
    <row r="1045709" customFormat="false" ht="12.8" hidden="false" customHeight="true" outlineLevel="0" collapsed="false"/>
    <row r="1045710" customFormat="false" ht="12.8" hidden="false" customHeight="true" outlineLevel="0" collapsed="false"/>
    <row r="1045711" customFormat="false" ht="12.8" hidden="false" customHeight="true" outlineLevel="0" collapsed="false"/>
    <row r="1045712" customFormat="false" ht="12.8" hidden="false" customHeight="true" outlineLevel="0" collapsed="false"/>
    <row r="1045713" customFormat="false" ht="12.8" hidden="false" customHeight="true" outlineLevel="0" collapsed="false"/>
    <row r="1045714" customFormat="false" ht="12.8" hidden="false" customHeight="true" outlineLevel="0" collapsed="false"/>
    <row r="1045715" customFormat="false" ht="12.8" hidden="false" customHeight="true" outlineLevel="0" collapsed="false"/>
    <row r="1045716" customFormat="false" ht="12.8" hidden="false" customHeight="true" outlineLevel="0" collapsed="false"/>
    <row r="1045717" customFormat="false" ht="12.8" hidden="false" customHeight="true" outlineLevel="0" collapsed="false"/>
    <row r="1045718" customFormat="false" ht="12.8" hidden="false" customHeight="true" outlineLevel="0" collapsed="false"/>
    <row r="1045719" customFormat="false" ht="12.8" hidden="false" customHeight="true" outlineLevel="0" collapsed="false"/>
    <row r="1045720" customFormat="false" ht="12.8" hidden="false" customHeight="true" outlineLevel="0" collapsed="false"/>
    <row r="1045721" customFormat="false" ht="12.8" hidden="false" customHeight="true" outlineLevel="0" collapsed="false"/>
    <row r="1045722" customFormat="false" ht="12.8" hidden="false" customHeight="true" outlineLevel="0" collapsed="false"/>
    <row r="1045723" customFormat="false" ht="12.8" hidden="false" customHeight="true" outlineLevel="0" collapsed="false"/>
    <row r="1045724" customFormat="false" ht="12.8" hidden="false" customHeight="true" outlineLevel="0" collapsed="false"/>
    <row r="1045725" customFormat="false" ht="12.8" hidden="false" customHeight="true" outlineLevel="0" collapsed="false"/>
    <row r="1045726" customFormat="false" ht="12.8" hidden="false" customHeight="true" outlineLevel="0" collapsed="false"/>
    <row r="1045727" customFormat="false" ht="12.8" hidden="false" customHeight="true" outlineLevel="0" collapsed="false"/>
    <row r="1045728" customFormat="false" ht="12.8" hidden="false" customHeight="true" outlineLevel="0" collapsed="false"/>
    <row r="1045729" customFormat="false" ht="12.8" hidden="false" customHeight="true" outlineLevel="0" collapsed="false"/>
    <row r="1045730" customFormat="false" ht="12.8" hidden="false" customHeight="true" outlineLevel="0" collapsed="false"/>
    <row r="1045731" customFormat="false" ht="12.8" hidden="false" customHeight="true" outlineLevel="0" collapsed="false"/>
    <row r="1045732" customFormat="false" ht="12.8" hidden="false" customHeight="true" outlineLevel="0" collapsed="false"/>
    <row r="1045733" customFormat="false" ht="12.8" hidden="false" customHeight="true" outlineLevel="0" collapsed="false"/>
    <row r="1045734" customFormat="false" ht="12.8" hidden="false" customHeight="true" outlineLevel="0" collapsed="false"/>
    <row r="1045735" customFormat="false" ht="12.8" hidden="false" customHeight="true" outlineLevel="0" collapsed="false"/>
    <row r="1045736" customFormat="false" ht="12.8" hidden="false" customHeight="true" outlineLevel="0" collapsed="false"/>
    <row r="1045737" customFormat="false" ht="12.8" hidden="false" customHeight="true" outlineLevel="0" collapsed="false"/>
    <row r="1045738" customFormat="false" ht="12.8" hidden="false" customHeight="true" outlineLevel="0" collapsed="false"/>
    <row r="1045739" customFormat="false" ht="12.8" hidden="false" customHeight="true" outlineLevel="0" collapsed="false"/>
    <row r="1045740" customFormat="false" ht="12.8" hidden="false" customHeight="true" outlineLevel="0" collapsed="false"/>
    <row r="1045741" customFormat="false" ht="12.8" hidden="false" customHeight="true" outlineLevel="0" collapsed="false"/>
    <row r="1045742" customFormat="false" ht="12.8" hidden="false" customHeight="true" outlineLevel="0" collapsed="false"/>
    <row r="1045743" customFormat="false" ht="12.8" hidden="false" customHeight="true" outlineLevel="0" collapsed="false"/>
    <row r="1045744" customFormat="false" ht="12.8" hidden="false" customHeight="true" outlineLevel="0" collapsed="false"/>
    <row r="1045745" customFormat="false" ht="12.8" hidden="false" customHeight="true" outlineLevel="0" collapsed="false"/>
    <row r="1045746" customFormat="false" ht="12.8" hidden="false" customHeight="true" outlineLevel="0" collapsed="false"/>
    <row r="1045747" customFormat="false" ht="12.8" hidden="false" customHeight="true" outlineLevel="0" collapsed="false"/>
    <row r="1045748" customFormat="false" ht="12.8" hidden="false" customHeight="true" outlineLevel="0" collapsed="false"/>
    <row r="1045749" customFormat="false" ht="12.8" hidden="false" customHeight="true" outlineLevel="0" collapsed="false"/>
    <row r="1045750" customFormat="false" ht="12.8" hidden="false" customHeight="true" outlineLevel="0" collapsed="false"/>
    <row r="1045751" customFormat="false" ht="12.8" hidden="false" customHeight="true" outlineLevel="0" collapsed="false"/>
    <row r="1045752" customFormat="false" ht="12.8" hidden="false" customHeight="true" outlineLevel="0" collapsed="false"/>
    <row r="1045753" customFormat="false" ht="12.8" hidden="false" customHeight="true" outlineLevel="0" collapsed="false"/>
    <row r="1045754" customFormat="false" ht="12.8" hidden="false" customHeight="true" outlineLevel="0" collapsed="false"/>
    <row r="1045755" customFormat="false" ht="12.8" hidden="false" customHeight="true" outlineLevel="0" collapsed="false"/>
    <row r="1045756" customFormat="false" ht="12.8" hidden="false" customHeight="true" outlineLevel="0" collapsed="false"/>
    <row r="1045757" customFormat="false" ht="12.8" hidden="false" customHeight="true" outlineLevel="0" collapsed="false"/>
    <row r="1045758" customFormat="false" ht="12.8" hidden="false" customHeight="true" outlineLevel="0" collapsed="false"/>
    <row r="1045759" customFormat="false" ht="12.8" hidden="false" customHeight="true" outlineLevel="0" collapsed="false"/>
    <row r="1045760" customFormat="false" ht="12.8" hidden="false" customHeight="true" outlineLevel="0" collapsed="false"/>
    <row r="1045761" customFormat="false" ht="12.8" hidden="false" customHeight="true" outlineLevel="0" collapsed="false"/>
    <row r="1045762" customFormat="false" ht="12.8" hidden="false" customHeight="true" outlineLevel="0" collapsed="false"/>
    <row r="1045763" customFormat="false" ht="12.8" hidden="false" customHeight="true" outlineLevel="0" collapsed="false"/>
    <row r="1045764" customFormat="false" ht="12.8" hidden="false" customHeight="true" outlineLevel="0" collapsed="false"/>
    <row r="1045765" customFormat="false" ht="12.8" hidden="false" customHeight="true" outlineLevel="0" collapsed="false"/>
    <row r="1045766" customFormat="false" ht="12.8" hidden="false" customHeight="true" outlineLevel="0" collapsed="false"/>
    <row r="1045767" customFormat="false" ht="12.8" hidden="false" customHeight="true" outlineLevel="0" collapsed="false"/>
    <row r="1045768" customFormat="false" ht="12.8" hidden="false" customHeight="true" outlineLevel="0" collapsed="false"/>
    <row r="1045769" customFormat="false" ht="12.8" hidden="false" customHeight="true" outlineLevel="0" collapsed="false"/>
    <row r="1045770" customFormat="false" ht="12.8" hidden="false" customHeight="true" outlineLevel="0" collapsed="false"/>
    <row r="1045771" customFormat="false" ht="12.8" hidden="false" customHeight="true" outlineLevel="0" collapsed="false"/>
    <row r="1045772" customFormat="false" ht="12.8" hidden="false" customHeight="true" outlineLevel="0" collapsed="false"/>
    <row r="1045773" customFormat="false" ht="12.8" hidden="false" customHeight="true" outlineLevel="0" collapsed="false"/>
    <row r="1045774" customFormat="false" ht="12.8" hidden="false" customHeight="true" outlineLevel="0" collapsed="false"/>
    <row r="1045775" customFormat="false" ht="12.8" hidden="false" customHeight="true" outlineLevel="0" collapsed="false"/>
    <row r="1045776" customFormat="false" ht="12.8" hidden="false" customHeight="true" outlineLevel="0" collapsed="false"/>
    <row r="1045777" customFormat="false" ht="12.8" hidden="false" customHeight="true" outlineLevel="0" collapsed="false"/>
    <row r="1045778" customFormat="false" ht="12.8" hidden="false" customHeight="true" outlineLevel="0" collapsed="false"/>
    <row r="1045779" customFormat="false" ht="12.8" hidden="false" customHeight="true" outlineLevel="0" collapsed="false"/>
    <row r="1045780" customFormat="false" ht="12.8" hidden="false" customHeight="true" outlineLevel="0" collapsed="false"/>
    <row r="1045781" customFormat="false" ht="12.8" hidden="false" customHeight="true" outlineLevel="0" collapsed="false"/>
    <row r="1045782" customFormat="false" ht="12.8" hidden="false" customHeight="true" outlineLevel="0" collapsed="false"/>
    <row r="1045783" customFormat="false" ht="12.8" hidden="false" customHeight="true" outlineLevel="0" collapsed="false"/>
    <row r="1045784" customFormat="false" ht="12.8" hidden="false" customHeight="true" outlineLevel="0" collapsed="false"/>
    <row r="1045785" customFormat="false" ht="12.8" hidden="false" customHeight="true" outlineLevel="0" collapsed="false"/>
    <row r="1045786" customFormat="false" ht="12.8" hidden="false" customHeight="true" outlineLevel="0" collapsed="false"/>
    <row r="1045787" customFormat="false" ht="12.8" hidden="false" customHeight="true" outlineLevel="0" collapsed="false"/>
    <row r="1045788" customFormat="false" ht="12.8" hidden="false" customHeight="true" outlineLevel="0" collapsed="false"/>
    <row r="1045789" customFormat="false" ht="12.8" hidden="false" customHeight="true" outlineLevel="0" collapsed="false"/>
    <row r="1045790" customFormat="false" ht="12.8" hidden="false" customHeight="true" outlineLevel="0" collapsed="false"/>
    <row r="1045791" customFormat="false" ht="12.8" hidden="false" customHeight="true" outlineLevel="0" collapsed="false"/>
    <row r="1045792" customFormat="false" ht="12.8" hidden="false" customHeight="true" outlineLevel="0" collapsed="false"/>
    <row r="1045793" customFormat="false" ht="12.8" hidden="false" customHeight="true" outlineLevel="0" collapsed="false"/>
    <row r="1045794" customFormat="false" ht="12.8" hidden="false" customHeight="true" outlineLevel="0" collapsed="false"/>
    <row r="1045795" customFormat="false" ht="12.8" hidden="false" customHeight="true" outlineLevel="0" collapsed="false"/>
    <row r="1045796" customFormat="false" ht="12.8" hidden="false" customHeight="true" outlineLevel="0" collapsed="false"/>
    <row r="1045797" customFormat="false" ht="12.8" hidden="false" customHeight="true" outlineLevel="0" collapsed="false"/>
    <row r="1045798" customFormat="false" ht="12.8" hidden="false" customHeight="true" outlineLevel="0" collapsed="false"/>
    <row r="1045799" customFormat="false" ht="12.8" hidden="false" customHeight="true" outlineLevel="0" collapsed="false"/>
    <row r="1045800" customFormat="false" ht="12.8" hidden="false" customHeight="true" outlineLevel="0" collapsed="false"/>
    <row r="1045801" customFormat="false" ht="12.8" hidden="false" customHeight="true" outlineLevel="0" collapsed="false"/>
    <row r="1045802" customFormat="false" ht="12.8" hidden="false" customHeight="true" outlineLevel="0" collapsed="false"/>
    <row r="1045803" customFormat="false" ht="12.8" hidden="false" customHeight="true" outlineLevel="0" collapsed="false"/>
    <row r="1045804" customFormat="false" ht="12.8" hidden="false" customHeight="true" outlineLevel="0" collapsed="false"/>
    <row r="1045805" customFormat="false" ht="12.8" hidden="false" customHeight="true" outlineLevel="0" collapsed="false"/>
    <row r="1045806" customFormat="false" ht="12.8" hidden="false" customHeight="true" outlineLevel="0" collapsed="false"/>
    <row r="1045807" customFormat="false" ht="12.8" hidden="false" customHeight="true" outlineLevel="0" collapsed="false"/>
    <row r="1045808" customFormat="false" ht="12.8" hidden="false" customHeight="true" outlineLevel="0" collapsed="false"/>
    <row r="1045809" customFormat="false" ht="12.8" hidden="false" customHeight="true" outlineLevel="0" collapsed="false"/>
    <row r="1045810" customFormat="false" ht="12.8" hidden="false" customHeight="true" outlineLevel="0" collapsed="false"/>
    <row r="1045811" customFormat="false" ht="12.8" hidden="false" customHeight="true" outlineLevel="0" collapsed="false"/>
    <row r="1045812" customFormat="false" ht="12.8" hidden="false" customHeight="true" outlineLevel="0" collapsed="false"/>
    <row r="1045813" customFormat="false" ht="12.8" hidden="false" customHeight="true" outlineLevel="0" collapsed="false"/>
    <row r="1045814" customFormat="false" ht="12.8" hidden="false" customHeight="true" outlineLevel="0" collapsed="false"/>
    <row r="1045815" customFormat="false" ht="12.8" hidden="false" customHeight="true" outlineLevel="0" collapsed="false"/>
    <row r="1045816" customFormat="false" ht="12.8" hidden="false" customHeight="true" outlineLevel="0" collapsed="false"/>
    <row r="1045817" customFormat="false" ht="12.8" hidden="false" customHeight="true" outlineLevel="0" collapsed="false"/>
    <row r="1045818" customFormat="false" ht="12.8" hidden="false" customHeight="true" outlineLevel="0" collapsed="false"/>
    <row r="1045819" customFormat="false" ht="12.8" hidden="false" customHeight="true" outlineLevel="0" collapsed="false"/>
    <row r="1045820" customFormat="false" ht="12.8" hidden="false" customHeight="true" outlineLevel="0" collapsed="false"/>
    <row r="1045821" customFormat="false" ht="12.8" hidden="false" customHeight="true" outlineLevel="0" collapsed="false"/>
    <row r="1045822" customFormat="false" ht="12.8" hidden="false" customHeight="true" outlineLevel="0" collapsed="false"/>
    <row r="1045823" customFormat="false" ht="12.8" hidden="false" customHeight="true" outlineLevel="0" collapsed="false"/>
    <row r="1045824" customFormat="false" ht="12.8" hidden="false" customHeight="true" outlineLevel="0" collapsed="false"/>
    <row r="1045825" customFormat="false" ht="12.8" hidden="false" customHeight="true" outlineLevel="0" collapsed="false"/>
    <row r="1045826" customFormat="false" ht="12.8" hidden="false" customHeight="true" outlineLevel="0" collapsed="false"/>
    <row r="1045827" customFormat="false" ht="12.8" hidden="false" customHeight="true" outlineLevel="0" collapsed="false"/>
    <row r="1045828" customFormat="false" ht="12.8" hidden="false" customHeight="true" outlineLevel="0" collapsed="false"/>
    <row r="1045829" customFormat="false" ht="12.8" hidden="false" customHeight="true" outlineLevel="0" collapsed="false"/>
    <row r="1045830" customFormat="false" ht="12.8" hidden="false" customHeight="true" outlineLevel="0" collapsed="false"/>
    <row r="1045831" customFormat="false" ht="12.8" hidden="false" customHeight="true" outlineLevel="0" collapsed="false"/>
    <row r="1045832" customFormat="false" ht="12.8" hidden="false" customHeight="true" outlineLevel="0" collapsed="false"/>
    <row r="1045833" customFormat="false" ht="12.8" hidden="false" customHeight="true" outlineLevel="0" collapsed="false"/>
    <row r="1045834" customFormat="false" ht="12.8" hidden="false" customHeight="true" outlineLevel="0" collapsed="false"/>
    <row r="1045835" customFormat="false" ht="12.8" hidden="false" customHeight="true" outlineLevel="0" collapsed="false"/>
    <row r="1045836" customFormat="false" ht="12.8" hidden="false" customHeight="true" outlineLevel="0" collapsed="false"/>
    <row r="1045837" customFormat="false" ht="12.8" hidden="false" customHeight="true" outlineLevel="0" collapsed="false"/>
    <row r="1045838" customFormat="false" ht="12.8" hidden="false" customHeight="true" outlineLevel="0" collapsed="false"/>
    <row r="1045839" customFormat="false" ht="12.8" hidden="false" customHeight="true" outlineLevel="0" collapsed="false"/>
    <row r="1045840" customFormat="false" ht="12.8" hidden="false" customHeight="true" outlineLevel="0" collapsed="false"/>
    <row r="1045841" customFormat="false" ht="12.8" hidden="false" customHeight="true" outlineLevel="0" collapsed="false"/>
    <row r="1045842" customFormat="false" ht="12.8" hidden="false" customHeight="true" outlineLevel="0" collapsed="false"/>
    <row r="1045843" customFormat="false" ht="12.8" hidden="false" customHeight="true" outlineLevel="0" collapsed="false"/>
    <row r="1045844" customFormat="false" ht="12.8" hidden="false" customHeight="true" outlineLevel="0" collapsed="false"/>
    <row r="1045845" customFormat="false" ht="12.8" hidden="false" customHeight="true" outlineLevel="0" collapsed="false"/>
    <row r="1045846" customFormat="false" ht="12.8" hidden="false" customHeight="true" outlineLevel="0" collapsed="false"/>
    <row r="1045847" customFormat="false" ht="12.8" hidden="false" customHeight="true" outlineLevel="0" collapsed="false"/>
    <row r="1045848" customFormat="false" ht="12.8" hidden="false" customHeight="true" outlineLevel="0" collapsed="false"/>
    <row r="1045849" customFormat="false" ht="12.8" hidden="false" customHeight="true" outlineLevel="0" collapsed="false"/>
    <row r="1045850" customFormat="false" ht="12.8" hidden="false" customHeight="true" outlineLevel="0" collapsed="false"/>
    <row r="1045851" customFormat="false" ht="12.8" hidden="false" customHeight="true" outlineLevel="0" collapsed="false"/>
    <row r="1045852" customFormat="false" ht="12.8" hidden="false" customHeight="true" outlineLevel="0" collapsed="false"/>
    <row r="1045853" customFormat="false" ht="12.8" hidden="false" customHeight="true" outlineLevel="0" collapsed="false"/>
    <row r="1045854" customFormat="false" ht="12.8" hidden="false" customHeight="true" outlineLevel="0" collapsed="false"/>
    <row r="1045855" customFormat="false" ht="12.8" hidden="false" customHeight="true" outlineLevel="0" collapsed="false"/>
    <row r="1045856" customFormat="false" ht="12.8" hidden="false" customHeight="true" outlineLevel="0" collapsed="false"/>
    <row r="1045857" customFormat="false" ht="12.8" hidden="false" customHeight="true" outlineLevel="0" collapsed="false"/>
    <row r="1045858" customFormat="false" ht="12.8" hidden="false" customHeight="true" outlineLevel="0" collapsed="false"/>
    <row r="1045859" customFormat="false" ht="12.8" hidden="false" customHeight="true" outlineLevel="0" collapsed="false"/>
    <row r="1045860" customFormat="false" ht="12.8" hidden="false" customHeight="true" outlineLevel="0" collapsed="false"/>
    <row r="1045861" customFormat="false" ht="12.8" hidden="false" customHeight="true" outlineLevel="0" collapsed="false"/>
    <row r="1045862" customFormat="false" ht="12.8" hidden="false" customHeight="true" outlineLevel="0" collapsed="false"/>
    <row r="1045863" customFormat="false" ht="12.8" hidden="false" customHeight="true" outlineLevel="0" collapsed="false"/>
    <row r="1045864" customFormat="false" ht="12.8" hidden="false" customHeight="true" outlineLevel="0" collapsed="false"/>
    <row r="1045865" customFormat="false" ht="12.8" hidden="false" customHeight="true" outlineLevel="0" collapsed="false"/>
    <row r="1045866" customFormat="false" ht="12.8" hidden="false" customHeight="true" outlineLevel="0" collapsed="false"/>
    <row r="1045867" customFormat="false" ht="12.8" hidden="false" customHeight="true" outlineLevel="0" collapsed="false"/>
    <row r="1045868" customFormat="false" ht="12.8" hidden="false" customHeight="true" outlineLevel="0" collapsed="false"/>
    <row r="1045869" customFormat="false" ht="12.8" hidden="false" customHeight="true" outlineLevel="0" collapsed="false"/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F48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2024-02-20T11:20:49Z</dcterms:created>
  <dc:creator/>
  <dc:description/>
  <dc:language>ru-RU</dc:language>
  <cp:lastModifiedBy/>
  <dcterms:modified xsi:type="dcterms:W3CDTF">2025-01-12T18:30:15Z</dcterms:modified>
  <cp:revision>1</cp:revision>
  <dc:subject/>
  <dc:title/>
</cp:coreProperties>
</file>