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curs Testare\Proiect\"/>
    </mc:Choice>
  </mc:AlternateContent>
  <xr:revisionPtr revIDLastSave="0" documentId="13_ncr:1_{1FA7D828-132A-4D92-A01A-7609EF85F3B2}" xr6:coauthVersionLast="47" xr6:coauthVersionMax="47" xr10:uidLastSave="{00000000-0000-0000-0000-000000000000}"/>
  <bookViews>
    <workbookView xWindow="0" yWindow="0" windowWidth="20640" windowHeight="1668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gySxiFQ8jdMfLmnAPuSkc/ncHmRA=="/>
    </ext>
  </extLst>
</workbook>
</file>

<file path=xl/calcChain.xml><?xml version="1.0" encoding="utf-8"?>
<calcChain xmlns="http://schemas.openxmlformats.org/spreadsheetml/2006/main">
  <c r="D2" i="2" l="1"/>
  <c r="C2" i="2"/>
  <c r="B2" i="2"/>
  <c r="A2" i="2"/>
  <c r="G2" i="2" l="1"/>
  <c r="F2" i="2"/>
  <c r="H2" i="2"/>
  <c r="E2" i="2"/>
</calcChain>
</file>

<file path=xl/sharedStrings.xml><?xml version="1.0" encoding="utf-8"?>
<sst xmlns="http://schemas.openxmlformats.org/spreadsheetml/2006/main" count="188" uniqueCount="114">
  <si>
    <t>Test Suite</t>
  </si>
  <si>
    <t>TestCaseID</t>
  </si>
  <si>
    <t>Priority</t>
  </si>
  <si>
    <t>Test Steps</t>
  </si>
  <si>
    <t>Test Data</t>
  </si>
  <si>
    <t>Expected Result</t>
  </si>
  <si>
    <t>Actual Result</t>
  </si>
  <si>
    <t>Pass/Fail</t>
  </si>
  <si>
    <t>BUG number</t>
  </si>
  <si>
    <t>FORMULAR LOGIN</t>
  </si>
  <si>
    <t>1.User si parola corecta</t>
  </si>
  <si>
    <t>High</t>
  </si>
  <si>
    <t>1.Introducem nume utilizator corect in campul "Username"
2.Introducem parola corecta
in campul "Password"
3.Apasam butonul "Login"</t>
  </si>
  <si>
    <t>Autentificare reusita cu redirectionare in pagina cu produsele disponibile</t>
  </si>
  <si>
    <t>2.User corect si parola invalida</t>
  </si>
  <si>
    <t>1.Introducem nume utilizator corect in campul "Username"
2.Introducem parola gresita in campul "Password"
3.Apasam butonul "Login"</t>
  </si>
  <si>
    <t>Apare mesajul :"Autentificare esuata,username sau parola invalida"</t>
  </si>
  <si>
    <t>3.User corect si camp parola gol</t>
  </si>
  <si>
    <t>1.Introducem nume utilizator corect in campul "Username"
2.Lasam gol campul "Password"
3.Apasam butonul "Login"</t>
  </si>
  <si>
    <t>Apare mesajul "camp password este obligatoriu"</t>
  </si>
  <si>
    <t>4.Camp username gol si parola corecta</t>
  </si>
  <si>
    <t>1.Lasam gol campul "Username"
2.Introducem parola corecta in campul "Password"
3.Apasam butonul "Login"</t>
  </si>
  <si>
    <t>Apare mesajul "camp username este obligatoriu"</t>
  </si>
  <si>
    <t>PAGINA DE PRODUSE</t>
  </si>
  <si>
    <t>1.Introducem nume utilizator corect in campul "Username"
2.Introducem parola corecta
in campul "Password"
3.Apasam butonul "Login"
4.Verificam pagina cu lista produselor</t>
  </si>
  <si>
    <t xml:space="preserve">Autentificare reusita cu redirectionare in pagina cu produsele disponibile,unde regasim cele 6 produse afisate dupa cerintele clientului astfel:
</t>
  </si>
  <si>
    <t>1.Introducem nume utilizator corect in campul "Username"
2.Introducem parola corecta
in campul "Password"
3.Apasam butonul "Login"
4. In pagina cu produse disponibile apasam pe numele unui produs</t>
  </si>
  <si>
    <t>1.Introducem nume utilizator corect in campul "Username"
2.Introducem parola corecta
in campul "Password"
3.Apasam butonul "Login"
4.Apasam pe numele unui produs
5.In formul nou deschis apasam butonul "Back to all products"</t>
  </si>
  <si>
    <t>Redirectionare la pagina cu produsele disponibile</t>
  </si>
  <si>
    <t>BUTON DE FILTRARE</t>
  </si>
  <si>
    <t>1.Introducem nume utilizator corect in campul "Username"
2.Introducem parola corecta
in campul "Password"
3.Apasam butonul "Login"
4.Apasam pe butonul de filtrare selectand "Name(A-Z)"</t>
  </si>
  <si>
    <t>Produsele sunt afisate in ordine alfabetica de la A la Z</t>
  </si>
  <si>
    <t>1.Introducem nume utilizator corect in campul "Username"
2.Introducem parola corecta
in campul "Password"
3.Apasam butonul "Login"
4.Apasam pe butonul de filtrare selectand "Name(Z-A)"</t>
  </si>
  <si>
    <t>Produsele sunt afisate in ordine alfabetica de la Z la A</t>
  </si>
  <si>
    <t>1.Introducem nume utilizator corect in campul "Username"
2.Introducem parola corecta
in campul "Password"
3.Apasam butonul "Login"
4.Apasam pe butonul de filtrare selectand "Price(low to high)"</t>
  </si>
  <si>
    <t>Produsele sunt afisate in ordinea crescatoare a pretului</t>
  </si>
  <si>
    <t>1.Introducem nume utilizator corect in campul "Username"
2.Introducem parola corecta
in campul "Password"
3.Apasam butonul "Login"
4.Apasam pe butonul de filtrare selectand "Price(high to low)"</t>
  </si>
  <si>
    <t>Produsele sunt afisate in ordinea descrescatoare a pretului</t>
  </si>
  <si>
    <t>AFISAREA PRODUSELOR</t>
  </si>
  <si>
    <t>1.Introducem nume utilizator corect in campul "Username"
2.Introducem parola corecta
in campul "Password"
3.Apasam butonul "Login"
4.Apasam butonul "Add to cart" de la primul produs 
5.Accesam cosul de cumparaturi</t>
  </si>
  <si>
    <t>1.Introducem nume utilizator corect in campul "Username"
2.Introducem parola corecta
in campul "Password"
3.Apasam butonul "Login"
4.Apasam butonul "Add to cart" corespunzator fiecarui produs in parte (pe fiecare din cele 6 produse)
5.Accesam cosul de cumparaturi</t>
  </si>
  <si>
    <t>1.Introducem nume utilizator corect in campul "Username"
2.Introducem parola corecta
in campul "Password"
3.Apasam butonul "Login"
4.Apasam butonul "Add to cart" din dreptul unui produs
5.Apasam butonul "Remove" al produsului selectat anterior</t>
  </si>
  <si>
    <t>Butonul "Remove" se modifica inapoi in "add to cart"</t>
  </si>
  <si>
    <t>1.Introducem nume utilizator corect in campul "Username"
2.Introducem parola corecta
in campul "Password"
3.Apasam butonul "Login"
4.Apasam butonul "Add to cart" din dreptul unui produs
5.Accesam cosul de cumparaturi
6.Apasam butonul "remove" din dreptul produsului din cos</t>
  </si>
  <si>
    <t>Produsul sa fie sters din cosul de cumparaturi</t>
  </si>
  <si>
    <t>1.Introducem nume utilizator corect in campul "Username"
2.Introducem parola corecta
in campul "Password"
3.Apasam butonul "Login"
4.Apasam butonul "Add to cart" din dreptul unui produs
5.Accesam cosul de cumparaturi
6.Apasam butonul "Continue shopping"</t>
  </si>
  <si>
    <t xml:space="preserve">1.Introducem nume utilizator corect in campul "Username"
2.Introducem parola corecta
in campul "Password"
3.Apasam butonul "Login"
4.Apasam butonul "Add to cart" din dreptul unui produs
5.Accesam cosul de cumparaturi
</t>
  </si>
  <si>
    <t>In pagina cosului de cumparaturi sunt afisate detalii despre produsul din cos si cantitatea</t>
  </si>
  <si>
    <t>1.Introducem nume utilizator corect in campul "Username"
2.Introducem parola corecta
in campul "Password"
3.Apasam butonul "Login"
4.Apasam butonul "Add to cart" din dreptul unui produs
5.Accesam cosul de cumparaturi
6.Apasam butonul "checkout"</t>
  </si>
  <si>
    <t xml:space="preserve">Redirectionare la pagina de checkout </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</si>
  <si>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t>
  </si>
  <si>
    <t>1.Introducem nume utilizator corect in campul "Username"
2.Introducem parola corecta
in campul "Password"
3.Apasam butonul "Login"
4.Apasam butonul "Add to cart" din dreptul unui produs
5.Accesam cosul de cumparaturi
6.Apasam butonul "checkout"
7.Lasam gol campul "first name"
8.Introducem "last name" corect
9.Introducem "Zip/postal code" corect</t>
  </si>
  <si>
    <t>Apare mesaj de eroare "Campul first name este obligatoriu"</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</si>
  <si>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
10.Apasam butonul "continue"</t>
  </si>
  <si>
    <t>Redirectionare catre pagina "checkout overview"</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</si>
  <si>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
10.Apasam butonul "cancel"</t>
  </si>
  <si>
    <t>Redirectionare inapoi la cosul de cumparaturi</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</si>
  <si>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
10.Apasam butonul "continue"
11.Apasam butonul "finish" din form-ul "checkout overview"</t>
  </si>
  <si>
    <t>Redirectionare catre o pagina care ne informeaza ca a fost plasata comanda</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</si>
  <si>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
10.Apasam butonul "continue"
11.Apasam butonul "cancel" din form-ul "checkout overview"</t>
  </si>
  <si>
    <t>Redirectionare catre pagina cu lista de produse</t>
  </si>
  <si>
    <t>1.Introducem nume utilizator corect in campul "Username"
2.Introducem parola corecta
in campul "Password"
3.Apasam butonul "Login"
4.Apasam butonul "Add to cart" din dreptul unui produs
5.Accesam cosul de cumparaturi
6.Apasam butonul "checkout"
7.Introducem "first name" corect
8.Introducem "last name" corect
9.Introducem "Zip/postal code" corect
10.Apasam butonul "continue"
11.Apasam butonul "finish" din form-ul "checkout overview"</t>
  </si>
  <si>
    <t>Total tests</t>
  </si>
  <si>
    <t>Automated tests</t>
  </si>
  <si>
    <t>Nb of Pass test</t>
  </si>
  <si>
    <t>Nb of Failed test</t>
  </si>
  <si>
    <t>Total test covered</t>
  </si>
  <si>
    <t>Failed test%</t>
  </si>
  <si>
    <t>Pass test %</t>
  </si>
  <si>
    <t>Pass</t>
  </si>
  <si>
    <t>Fail</t>
  </si>
  <si>
    <t>Se deschide o pagina noua  cu acel produs cu aceleasi informatii despre produs</t>
  </si>
  <si>
    <t>COS DE CUMPARATURI</t>
  </si>
  <si>
    <t>CHECKOUT</t>
  </si>
  <si>
    <t>OVERVIEW</t>
  </si>
  <si>
    <t>FINALIZARE COMANDA</t>
  </si>
  <si>
    <t>1.Introducem nume utilizator corect in campul "Username"
2.Introducem parola corecta
in campul "Password"
3.Apasam butonul "Login"
4.Apasam butonul "cos de cumparaturi"</t>
  </si>
  <si>
    <t xml:space="preserve">Cosul de cumparaturi este gol fiind prima logare </t>
  </si>
  <si>
    <t>Cosul de cumparaturi contine produsele aferente altui utilizator . Sunt memorate in cos produsele adaugate de alt ultilizator in contul lui</t>
  </si>
  <si>
    <t>In cosul de cumparaturi avem  produsul adaugat</t>
  </si>
  <si>
    <t>Redirectionare la pagina de checkout</t>
  </si>
  <si>
    <t xml:space="preserve"> Redirectionare catre pagina cu lista de produse</t>
  </si>
  <si>
    <t>Medium</t>
  </si>
  <si>
    <t>Dupa introducerea datelor corecte cumparatorul este redirectionat catre pagina de overview a comenzii</t>
  </si>
  <si>
    <t xml:space="preserve">Se deschide o pagina noua  cu acel produs cu aceleasi informatii despre produs </t>
  </si>
  <si>
    <t>Se pot adauga toate produsele in cos</t>
  </si>
  <si>
    <t>In cosul de cumparaturi avem cele 6 produse</t>
  </si>
  <si>
    <t>TESTAREA PERFORMANTEI</t>
  </si>
  <si>
    <t>5.Verificare lista produse</t>
  </si>
  <si>
    <t>6.Detalii produs in produsul individual</t>
  </si>
  <si>
    <t>7.Testarea butonului de back din detalii produs</t>
  </si>
  <si>
    <t>8.Sortare lista Name(A-Z)</t>
  </si>
  <si>
    <t>9.Sortare lista Name(Z-A)</t>
  </si>
  <si>
    <t>10.Sortare lista Price(low to high)</t>
  </si>
  <si>
    <t>11.Sortare lista Price(high to low)</t>
  </si>
  <si>
    <t>12.Adaugare un produs in cos</t>
  </si>
  <si>
    <t>13.Adaugare toate produsele in cos</t>
  </si>
  <si>
    <t>14.Verificare cos cumparaturi la prima logare</t>
  </si>
  <si>
    <t>15.Butonul "Remove" din lista produselor(main page)</t>
  </si>
  <si>
    <t>16.Butonul "Remove" din pagina cos de cumparaturi</t>
  </si>
  <si>
    <t>17.Butonul "Continue shopping"</t>
  </si>
  <si>
    <t>18.Verificare detalii produse din cosul de cumparaturi</t>
  </si>
  <si>
    <t xml:space="preserve">19.Buton "checkout" </t>
  </si>
  <si>
    <t>20.Testare checkout cu date corecte client</t>
  </si>
  <si>
    <t>21.Testare checkout cu date incomplete client_Campul "first name" gol</t>
  </si>
  <si>
    <t>22.Testare buton "continue"</t>
  </si>
  <si>
    <t>23.Testare buton "cancel"</t>
  </si>
  <si>
    <t>24.Testare buton finish din overview</t>
  </si>
  <si>
    <t>25.Testare buton "cancel" din overview</t>
  </si>
  <si>
    <t>26.Testare buton "back home"</t>
  </si>
  <si>
    <t>Low</t>
  </si>
  <si>
    <t>Logarea trebuie sa se faca intr-un timp de 1 secunda</t>
  </si>
  <si>
    <t>Logarea dureaza 5 secunde</t>
  </si>
  <si>
    <t>27.Testare timp de logare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</si>
</sst>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b/>
      <sz val="14"/>
      <color rgb="FFFFFFFF"/>
      <name val="Arial"/>
    </font>
    <font>
      <sz val="14"/>
      <color theme="1"/>
      <name val="Arial"/>
    </font>
    <font>
      <b/>
      <sz val="14"/>
      <color theme="1"/>
      <name val="Arial"/>
    </font>
    <font>
      <b/>
      <sz val="14"/>
      <color rgb="FF1155CC"/>
      <name val="Inconsolata"/>
    </font>
    <font>
      <sz val="10"/>
      <color theme="1"/>
      <name val="Arial"/>
      <family val="2"/>
    </font>
    <font>
      <sz val="12"/>
      <color rgb="FF000000"/>
      <name val="Arial"/>
      <family val="2"/>
      <scheme val="minor"/>
    </font>
    <font>
      <sz val="10"/>
      <color theme="1"/>
      <name val="Arial"/>
      <family val="2"/>
      <scheme val="minor"/>
    </font>
    <font>
      <sz val="10"/>
      <color theme="1"/>
      <name val="Verdana"/>
      <family val="2"/>
    </font>
    <font>
      <sz val="14"/>
      <color theme="1"/>
      <name val="Verdana"/>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indexed="64"/>
      </bottom>
      <diagonal/>
    </border>
  </borders>
  <cellStyleXfs count="1">
    <xf numFmtId="0" fontId="0" fillId="0" borderId="0"/>
  </cellStyleXfs>
  <cellXfs count="60">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2" fillId="0" borderId="3" xfId="0" applyFont="1" applyBorder="1" applyAlignment="1">
      <alignment horizontal="center" vertical="center" wrapText="1"/>
    </xf>
    <xf numFmtId="0" fontId="3" fillId="0" borderId="4"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1" xfId="0" applyFont="1" applyBorder="1" applyAlignment="1">
      <alignment horizontal="left" vertical="center" wrapText="1"/>
    </xf>
    <xf numFmtId="0" fontId="4" fillId="0" borderId="5" xfId="0" applyFont="1" applyBorder="1" applyAlignment="1">
      <alignment horizontal="center"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6" fillId="3" borderId="1" xfId="0" applyFont="1" applyFill="1" applyBorder="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2" fillId="0" borderId="1" xfId="0" applyFont="1" applyBorder="1" applyAlignment="1">
      <alignment horizontal="left" vertical="center" wrapText="1"/>
    </xf>
    <xf numFmtId="0" fontId="3" fillId="0" borderId="0" xfId="0" applyFont="1" applyAlignment="1">
      <alignment wrapText="1"/>
    </xf>
    <xf numFmtId="0" fontId="3" fillId="0" borderId="0" xfId="0" applyFont="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xf>
    <xf numFmtId="2" fontId="8" fillId="0" borderId="1" xfId="0" applyNumberFormat="1" applyFont="1" applyBorder="1" applyAlignment="1">
      <alignment horizontal="center"/>
    </xf>
    <xf numFmtId="2" fontId="9" fillId="3" borderId="1" xfId="0" applyNumberFormat="1" applyFont="1" applyFill="1" applyBorder="1" applyAlignment="1">
      <alignment horizontal="center"/>
    </xf>
    <xf numFmtId="0" fontId="10" fillId="0" borderId="4" xfId="0" applyFont="1" applyBorder="1" applyAlignment="1">
      <alignment vertical="center" wrapText="1"/>
    </xf>
    <xf numFmtId="0" fontId="13" fillId="0" borderId="3" xfId="0" applyFont="1" applyBorder="1" applyAlignment="1">
      <alignment horizontal="center" vertical="center" wrapText="1"/>
    </xf>
    <xf numFmtId="0" fontId="10" fillId="0" borderId="10" xfId="0" applyFont="1" applyBorder="1" applyAlignment="1">
      <alignment vertical="center" wrapText="1"/>
    </xf>
    <xf numFmtId="0" fontId="13" fillId="0" borderId="1" xfId="0" applyFont="1" applyBorder="1" applyAlignment="1">
      <alignment horizontal="left" vertical="center" wrapText="1"/>
    </xf>
    <xf numFmtId="0" fontId="4" fillId="0" borderId="1" xfId="0" applyFont="1" applyBorder="1" applyAlignment="1">
      <alignment horizontal="left" vertical="center" wrapText="1"/>
    </xf>
    <xf numFmtId="0" fontId="10" fillId="0" borderId="1" xfId="0" applyFont="1" applyBorder="1" applyAlignment="1">
      <alignment horizontal="left" vertical="center" wrapText="1"/>
    </xf>
    <xf numFmtId="0" fontId="14" fillId="0" borderId="5" xfId="0" applyFont="1" applyBorder="1" applyAlignment="1">
      <alignment horizontal="left" vertical="center" wrapText="1"/>
    </xf>
    <xf numFmtId="0" fontId="0" fillId="0" borderId="0" xfId="0" applyFont="1" applyAlignment="1">
      <alignment horizontal="left" vertical="center"/>
    </xf>
    <xf numFmtId="0" fontId="3" fillId="0" borderId="1" xfId="0" applyFont="1" applyBorder="1" applyAlignment="1">
      <alignment horizontal="left" vertical="center" wrapText="1"/>
    </xf>
    <xf numFmtId="0" fontId="4" fillId="0" borderId="5" xfId="0" applyFont="1" applyBorder="1" applyAlignment="1">
      <alignment horizontal="center" vertical="center" wrapText="1"/>
    </xf>
    <xf numFmtId="0" fontId="0" fillId="0" borderId="0" xfId="0" applyFont="1" applyAlignment="1">
      <alignment vertical="center"/>
    </xf>
    <xf numFmtId="0" fontId="6"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alignment horizontal="center" vertical="center"/>
    </xf>
    <xf numFmtId="0" fontId="2" fillId="3" borderId="1" xfId="0" applyFont="1" applyFill="1" applyBorder="1" applyAlignment="1">
      <alignment horizontal="left" vertical="center" wrapText="1"/>
    </xf>
    <xf numFmtId="0" fontId="4" fillId="0" borderId="1" xfId="0" applyFont="1" applyBorder="1" applyAlignment="1">
      <alignment vertical="center" wrapText="1"/>
    </xf>
    <xf numFmtId="0" fontId="2" fillId="0" borderId="1" xfId="0" applyFont="1" applyBorder="1" applyAlignment="1">
      <alignment vertical="center" wrapText="1"/>
    </xf>
    <xf numFmtId="0" fontId="3" fillId="3" borderId="1" xfId="0" applyFont="1" applyFill="1" applyBorder="1" applyAlignment="1">
      <alignment vertical="center" wrapText="1"/>
    </xf>
    <xf numFmtId="0" fontId="2" fillId="3" borderId="1" xfId="0" applyFont="1" applyFill="1" applyBorder="1" applyAlignment="1">
      <alignment vertical="center" wrapText="1"/>
    </xf>
    <xf numFmtId="0" fontId="6" fillId="3" borderId="1" xfId="0" applyFont="1" applyFill="1" applyBorder="1" applyAlignment="1">
      <alignment vertical="center" wrapText="1"/>
    </xf>
    <xf numFmtId="0" fontId="14" fillId="0" borderId="5" xfId="0" applyFont="1" applyBorder="1" applyAlignment="1">
      <alignment horizontal="center" vertical="center" wrapText="1"/>
    </xf>
    <xf numFmtId="0" fontId="13" fillId="0" borderId="3" xfId="0" applyFont="1" applyBorder="1" applyAlignment="1">
      <alignment horizontal="center" vertical="center" wrapText="1"/>
    </xf>
    <xf numFmtId="0" fontId="14" fillId="0" borderId="1" xfId="0" applyFont="1" applyBorder="1" applyAlignment="1">
      <alignment horizontal="center" vertical="center" wrapText="1"/>
    </xf>
    <xf numFmtId="0" fontId="10" fillId="3" borderId="7" xfId="0" applyFont="1" applyFill="1" applyBorder="1" applyAlignment="1">
      <alignment vertical="center" wrapText="1"/>
    </xf>
    <xf numFmtId="0" fontId="10" fillId="0" borderId="4" xfId="0" applyFont="1" applyBorder="1" applyAlignment="1">
      <alignment horizontal="left" vertical="center" wrapText="1"/>
    </xf>
    <xf numFmtId="0" fontId="10" fillId="0" borderId="4" xfId="0" applyFont="1" applyBorder="1" applyAlignment="1">
      <alignment horizontal="center" vertical="center" wrapText="1"/>
    </xf>
    <xf numFmtId="0" fontId="13" fillId="0" borderId="1" xfId="0" applyFont="1" applyBorder="1" applyAlignment="1">
      <alignment horizontal="left" wrapText="1"/>
    </xf>
    <xf numFmtId="0" fontId="13" fillId="0" borderId="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3" xfId="0" applyFont="1" applyBorder="1" applyAlignment="1">
      <alignment horizontal="center" vertical="center" wrapText="1"/>
    </xf>
    <xf numFmtId="0" fontId="5" fillId="0" borderId="6" xfId="0" applyFont="1" applyBorder="1"/>
    <xf numFmtId="0" fontId="3" fillId="0" borderId="6" xfId="0" applyFont="1" applyBorder="1" applyAlignment="1">
      <alignment horizontal="center" vertical="center"/>
    </xf>
    <xf numFmtId="0" fontId="5" fillId="0" borderId="4" xfId="0" applyFont="1" applyBorder="1"/>
    <xf numFmtId="0" fontId="2" fillId="0" borderId="11" xfId="0" applyFont="1" applyBorder="1" applyAlignment="1">
      <alignment horizontal="center" vertical="center" wrapText="1"/>
    </xf>
    <xf numFmtId="0" fontId="12" fillId="0" borderId="8" xfId="0" applyFont="1" applyBorder="1" applyAlignment="1">
      <alignment horizontal="center" vertical="center"/>
    </xf>
    <xf numFmtId="0" fontId="5" fillId="0" borderId="8" xfId="0" applyFont="1" applyBorder="1"/>
    <xf numFmtId="0" fontId="11" fillId="0" borderId="9" xfId="0" applyFont="1" applyBorder="1" applyAlignment="1">
      <alignment horizontal="center" vertical="center"/>
    </xf>
  </cellXfs>
  <cellStyles count="1">
    <cellStyle name="Normal" xfId="0" builtinId="0"/>
  </cellStyles>
  <dxfs count="24">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topLeftCell="D28" workbookViewId="0">
      <selection activeCell="G28" sqref="G28"/>
    </sheetView>
  </sheetViews>
  <sheetFormatPr defaultColWidth="12.6640625" defaultRowHeight="15" customHeight="1" x14ac:dyDescent="0.25"/>
  <cols>
    <col min="1" max="1" width="26.6640625" customWidth="1"/>
    <col min="2" max="2" width="20.44140625" customWidth="1"/>
    <col min="3" max="3" width="11.88671875" customWidth="1"/>
    <col min="4" max="4" width="29.77734375" customWidth="1"/>
    <col min="5" max="5" width="24.77734375" customWidth="1"/>
    <col min="6" max="6" width="37.109375" customWidth="1"/>
    <col min="7" max="7" width="32.88671875" customWidth="1"/>
    <col min="8" max="8" width="27" customWidth="1"/>
    <col min="9" max="9" width="21.6640625" customWidth="1"/>
  </cols>
  <sheetData>
    <row r="1" spans="1:9" ht="69.75" customHeight="1" x14ac:dyDescent="0.25">
      <c r="A1" s="1" t="s">
        <v>0</v>
      </c>
      <c r="B1" s="1" t="s">
        <v>1</v>
      </c>
      <c r="C1" s="2" t="s">
        <v>2</v>
      </c>
      <c r="D1" s="1" t="s">
        <v>3</v>
      </c>
      <c r="E1" s="1" t="s">
        <v>4</v>
      </c>
      <c r="F1" s="1" t="s">
        <v>5</v>
      </c>
      <c r="G1" s="1" t="s">
        <v>6</v>
      </c>
      <c r="H1" s="1" t="s">
        <v>7</v>
      </c>
      <c r="I1" s="1" t="s">
        <v>8</v>
      </c>
    </row>
    <row r="2" spans="1:9" ht="92.25" customHeight="1" x14ac:dyDescent="0.3">
      <c r="A2" s="52" t="s">
        <v>9</v>
      </c>
      <c r="B2" s="4" t="s">
        <v>10</v>
      </c>
      <c r="C2" s="5" t="s">
        <v>11</v>
      </c>
      <c r="D2" s="49" t="s">
        <v>12</v>
      </c>
      <c r="E2" s="7"/>
      <c r="F2" s="8" t="s">
        <v>13</v>
      </c>
      <c r="G2" s="6" t="s">
        <v>13</v>
      </c>
      <c r="H2" s="9" t="s">
        <v>69</v>
      </c>
      <c r="I2" s="10"/>
    </row>
    <row r="3" spans="1:9" ht="97.5" customHeight="1" x14ac:dyDescent="0.3">
      <c r="A3" s="53"/>
      <c r="B3" s="4" t="s">
        <v>14</v>
      </c>
      <c r="C3" s="5" t="s">
        <v>11</v>
      </c>
      <c r="D3" s="6" t="s">
        <v>15</v>
      </c>
      <c r="E3" s="7"/>
      <c r="F3" s="8" t="s">
        <v>16</v>
      </c>
      <c r="G3" s="6" t="s">
        <v>16</v>
      </c>
      <c r="H3" s="9" t="s">
        <v>69</v>
      </c>
      <c r="I3" s="10"/>
    </row>
    <row r="4" spans="1:9" ht="96.75" customHeight="1" x14ac:dyDescent="0.3">
      <c r="A4" s="53"/>
      <c r="B4" s="4" t="s">
        <v>17</v>
      </c>
      <c r="C4" s="5" t="s">
        <v>11</v>
      </c>
      <c r="D4" s="8" t="s">
        <v>18</v>
      </c>
      <c r="E4" s="7"/>
      <c r="F4" s="8" t="s">
        <v>19</v>
      </c>
      <c r="G4" s="6" t="s">
        <v>19</v>
      </c>
      <c r="H4" s="9" t="s">
        <v>69</v>
      </c>
      <c r="I4" s="10"/>
    </row>
    <row r="5" spans="1:9" ht="87" customHeight="1" x14ac:dyDescent="0.3">
      <c r="A5" s="53"/>
      <c r="B5" s="4" t="s">
        <v>20</v>
      </c>
      <c r="C5" s="5" t="s">
        <v>11</v>
      </c>
      <c r="D5" s="8" t="s">
        <v>21</v>
      </c>
      <c r="E5" s="7"/>
      <c r="F5" s="8" t="s">
        <v>22</v>
      </c>
      <c r="G5" s="11" t="s">
        <v>22</v>
      </c>
      <c r="H5" s="9" t="s">
        <v>69</v>
      </c>
      <c r="I5" s="12"/>
    </row>
    <row r="6" spans="1:9" ht="241.5" customHeight="1" x14ac:dyDescent="0.3">
      <c r="A6" s="54" t="s">
        <v>23</v>
      </c>
      <c r="B6" s="22" t="s">
        <v>88</v>
      </c>
      <c r="C6" s="5" t="s">
        <v>82</v>
      </c>
      <c r="D6" s="8" t="s">
        <v>24</v>
      </c>
      <c r="E6" s="7"/>
      <c r="F6" s="8" t="s">
        <v>25</v>
      </c>
      <c r="G6" s="37" t="s">
        <v>13</v>
      </c>
      <c r="H6" s="9" t="s">
        <v>69</v>
      </c>
      <c r="I6" s="33">
        <v>31</v>
      </c>
    </row>
    <row r="7" spans="1:9" ht="155.25" customHeight="1" x14ac:dyDescent="0.3">
      <c r="A7" s="53"/>
      <c r="B7" s="22" t="s">
        <v>89</v>
      </c>
      <c r="C7" s="5" t="s">
        <v>82</v>
      </c>
      <c r="D7" s="8" t="s">
        <v>26</v>
      </c>
      <c r="E7" s="7"/>
      <c r="F7" s="15" t="s">
        <v>71</v>
      </c>
      <c r="G7" s="37" t="s">
        <v>84</v>
      </c>
      <c r="H7" s="31" t="s">
        <v>69</v>
      </c>
      <c r="I7" s="12">
        <v>32</v>
      </c>
    </row>
    <row r="8" spans="1:9" s="32" customFormat="1" ht="163.5" customHeight="1" x14ac:dyDescent="0.25">
      <c r="A8" s="55"/>
      <c r="B8" s="46" t="s">
        <v>90</v>
      </c>
      <c r="C8" s="38" t="s">
        <v>11</v>
      </c>
      <c r="D8" s="39" t="s">
        <v>27</v>
      </c>
      <c r="E8" s="40"/>
      <c r="F8" s="41" t="s">
        <v>28</v>
      </c>
      <c r="G8" s="41" t="s">
        <v>28</v>
      </c>
      <c r="H8" s="31" t="s">
        <v>69</v>
      </c>
      <c r="I8" s="42"/>
    </row>
    <row r="9" spans="1:9" ht="141.75" customHeight="1" x14ac:dyDescent="0.3">
      <c r="A9" s="52" t="s">
        <v>29</v>
      </c>
      <c r="B9" s="22" t="s">
        <v>91</v>
      </c>
      <c r="C9" s="45" t="s">
        <v>110</v>
      </c>
      <c r="D9" s="6" t="s">
        <v>30</v>
      </c>
      <c r="E9" s="7"/>
      <c r="F9" s="8" t="s">
        <v>31</v>
      </c>
      <c r="G9" s="15" t="s">
        <v>31</v>
      </c>
      <c r="H9" s="9" t="s">
        <v>69</v>
      </c>
      <c r="I9" s="10"/>
    </row>
    <row r="10" spans="1:9" s="32" customFormat="1" ht="144" customHeight="1" x14ac:dyDescent="0.25">
      <c r="A10" s="53"/>
      <c r="B10" s="22" t="s">
        <v>92</v>
      </c>
      <c r="C10" s="45" t="s">
        <v>110</v>
      </c>
      <c r="D10" s="15" t="s">
        <v>32</v>
      </c>
      <c r="E10" s="30"/>
      <c r="F10" s="15" t="s">
        <v>33</v>
      </c>
      <c r="G10" s="15" t="s">
        <v>33</v>
      </c>
      <c r="H10" s="31" t="s">
        <v>69</v>
      </c>
      <c r="I10" s="13"/>
    </row>
    <row r="11" spans="1:9" s="32" customFormat="1" ht="177" customHeight="1" x14ac:dyDescent="0.25">
      <c r="A11" s="53"/>
      <c r="B11" s="22" t="s">
        <v>93</v>
      </c>
      <c r="C11" s="45" t="s">
        <v>110</v>
      </c>
      <c r="D11" s="15" t="s">
        <v>34</v>
      </c>
      <c r="E11" s="30"/>
      <c r="F11" s="15" t="s">
        <v>35</v>
      </c>
      <c r="G11" s="15" t="s">
        <v>35</v>
      </c>
      <c r="H11" s="31" t="s">
        <v>69</v>
      </c>
      <c r="I11" s="13"/>
    </row>
    <row r="12" spans="1:9" s="32" customFormat="1" ht="122.25" customHeight="1" x14ac:dyDescent="0.25">
      <c r="A12" s="55"/>
      <c r="B12" s="22" t="s">
        <v>94</v>
      </c>
      <c r="C12" s="45" t="s">
        <v>110</v>
      </c>
      <c r="D12" s="15" t="s">
        <v>36</v>
      </c>
      <c r="E12" s="27"/>
      <c r="F12" s="15" t="s">
        <v>37</v>
      </c>
      <c r="G12" s="15" t="s">
        <v>37</v>
      </c>
      <c r="H12" s="31" t="s">
        <v>69</v>
      </c>
      <c r="I12" s="13"/>
    </row>
    <row r="13" spans="1:9" s="32" customFormat="1" ht="122.25" customHeight="1" x14ac:dyDescent="0.25">
      <c r="A13" s="52" t="s">
        <v>38</v>
      </c>
      <c r="B13" s="22" t="s">
        <v>95</v>
      </c>
      <c r="C13" s="13" t="s">
        <v>11</v>
      </c>
      <c r="D13" s="15" t="s">
        <v>39</v>
      </c>
      <c r="E13" s="27"/>
      <c r="F13" s="25" t="s">
        <v>79</v>
      </c>
      <c r="G13" s="25" t="s">
        <v>79</v>
      </c>
      <c r="H13" s="43" t="s">
        <v>69</v>
      </c>
      <c r="I13" s="13"/>
    </row>
    <row r="14" spans="1:9" s="29" customFormat="1" ht="152.25" customHeight="1" x14ac:dyDescent="0.25">
      <c r="A14" s="56"/>
      <c r="B14" s="47" t="s">
        <v>96</v>
      </c>
      <c r="C14" s="26" t="s">
        <v>11</v>
      </c>
      <c r="D14" s="15" t="s">
        <v>40</v>
      </c>
      <c r="E14" s="27"/>
      <c r="F14" s="25" t="s">
        <v>86</v>
      </c>
      <c r="G14" s="25" t="s">
        <v>85</v>
      </c>
      <c r="H14" s="28" t="s">
        <v>69</v>
      </c>
      <c r="I14" s="26"/>
    </row>
    <row r="15" spans="1:9" s="32" customFormat="1" ht="139.19999999999999" customHeight="1" x14ac:dyDescent="0.25">
      <c r="A15" s="59" t="s">
        <v>72</v>
      </c>
      <c r="B15" s="24" t="s">
        <v>97</v>
      </c>
      <c r="C15" s="13" t="s">
        <v>11</v>
      </c>
      <c r="D15" s="25" t="s">
        <v>76</v>
      </c>
      <c r="E15" s="27"/>
      <c r="F15" s="25" t="s">
        <v>77</v>
      </c>
      <c r="G15" s="25" t="s">
        <v>78</v>
      </c>
      <c r="H15" s="43" t="s">
        <v>70</v>
      </c>
      <c r="I15" s="13">
        <v>41</v>
      </c>
    </row>
    <row r="16" spans="1:9" s="32" customFormat="1" ht="92.25" customHeight="1" x14ac:dyDescent="0.25">
      <c r="A16" s="59"/>
      <c r="B16" s="24" t="s">
        <v>98</v>
      </c>
      <c r="C16" s="13" t="s">
        <v>11</v>
      </c>
      <c r="D16" s="15" t="s">
        <v>41</v>
      </c>
      <c r="E16" s="30"/>
      <c r="F16" s="15" t="s">
        <v>42</v>
      </c>
      <c r="G16" s="15" t="s">
        <v>42</v>
      </c>
      <c r="H16" s="31" t="s">
        <v>69</v>
      </c>
      <c r="I16" s="13"/>
    </row>
    <row r="17" spans="1:9" s="32" customFormat="1" ht="129" customHeight="1" x14ac:dyDescent="0.25">
      <c r="A17" s="59"/>
      <c r="B17" s="24" t="s">
        <v>99</v>
      </c>
      <c r="C17" s="13" t="s">
        <v>11</v>
      </c>
      <c r="D17" s="15" t="s">
        <v>43</v>
      </c>
      <c r="E17" s="30"/>
      <c r="F17" s="15" t="s">
        <v>44</v>
      </c>
      <c r="G17" s="15" t="s">
        <v>44</v>
      </c>
      <c r="H17" s="31" t="s">
        <v>69</v>
      </c>
      <c r="I17" s="13"/>
    </row>
    <row r="18" spans="1:9" s="32" customFormat="1" ht="178.5" customHeight="1" x14ac:dyDescent="0.25">
      <c r="A18" s="59"/>
      <c r="B18" s="24" t="s">
        <v>100</v>
      </c>
      <c r="C18" s="13" t="s">
        <v>11</v>
      </c>
      <c r="D18" s="15" t="s">
        <v>45</v>
      </c>
      <c r="E18" s="7"/>
      <c r="F18" s="15" t="s">
        <v>28</v>
      </c>
      <c r="G18" s="15" t="s">
        <v>28</v>
      </c>
      <c r="H18" s="31" t="s">
        <v>69</v>
      </c>
      <c r="I18" s="13"/>
    </row>
    <row r="19" spans="1:9" s="32" customFormat="1" ht="164.25" customHeight="1" x14ac:dyDescent="0.25">
      <c r="A19" s="59"/>
      <c r="B19" s="24" t="s">
        <v>101</v>
      </c>
      <c r="C19" s="13" t="s">
        <v>11</v>
      </c>
      <c r="D19" s="15" t="s">
        <v>46</v>
      </c>
      <c r="E19" s="7"/>
      <c r="F19" s="15" t="s">
        <v>47</v>
      </c>
      <c r="G19" s="15" t="s">
        <v>47</v>
      </c>
      <c r="H19" s="31" t="s">
        <v>69</v>
      </c>
      <c r="I19" s="13"/>
    </row>
    <row r="20" spans="1:9" s="32" customFormat="1" ht="129" customHeight="1" x14ac:dyDescent="0.25">
      <c r="A20" s="59"/>
      <c r="B20" s="24" t="s">
        <v>102</v>
      </c>
      <c r="C20" s="13" t="s">
        <v>11</v>
      </c>
      <c r="D20" s="15" t="s">
        <v>48</v>
      </c>
      <c r="E20" s="7"/>
      <c r="F20" s="15" t="s">
        <v>49</v>
      </c>
      <c r="G20" s="15" t="s">
        <v>80</v>
      </c>
      <c r="H20" s="31" t="s">
        <v>69</v>
      </c>
      <c r="I20" s="13"/>
    </row>
    <row r="21" spans="1:9" s="36" customFormat="1" ht="123" customHeight="1" x14ac:dyDescent="0.25">
      <c r="A21" s="57" t="s">
        <v>73</v>
      </c>
      <c r="B21" s="48" t="s">
        <v>103</v>
      </c>
      <c r="C21" s="13" t="s">
        <v>11</v>
      </c>
      <c r="D21" s="34" t="s">
        <v>50</v>
      </c>
      <c r="E21" s="35"/>
      <c r="F21" s="15" t="s">
        <v>83</v>
      </c>
      <c r="G21" s="15" t="s">
        <v>83</v>
      </c>
      <c r="H21" s="31" t="s">
        <v>69</v>
      </c>
      <c r="I21" s="13"/>
    </row>
    <row r="22" spans="1:9" s="32" customFormat="1" ht="167.4" customHeight="1" x14ac:dyDescent="0.25">
      <c r="A22" s="58"/>
      <c r="B22" s="22" t="s">
        <v>104</v>
      </c>
      <c r="C22" s="13" t="s">
        <v>11</v>
      </c>
      <c r="D22" s="15" t="s">
        <v>51</v>
      </c>
      <c r="E22" s="30"/>
      <c r="F22" s="15" t="s">
        <v>52</v>
      </c>
      <c r="G22" s="15" t="s">
        <v>52</v>
      </c>
      <c r="H22" s="31" t="s">
        <v>69</v>
      </c>
      <c r="I22" s="13"/>
    </row>
    <row r="23" spans="1:9" s="32" customFormat="1" ht="92.25" customHeight="1" x14ac:dyDescent="0.25">
      <c r="A23" s="58"/>
      <c r="B23" s="22" t="s">
        <v>105</v>
      </c>
      <c r="C23" s="13" t="s">
        <v>11</v>
      </c>
      <c r="D23" s="15" t="s">
        <v>53</v>
      </c>
      <c r="E23" s="30"/>
      <c r="F23" s="15" t="s">
        <v>54</v>
      </c>
      <c r="G23" s="15" t="s">
        <v>54</v>
      </c>
      <c r="H23" s="31" t="s">
        <v>69</v>
      </c>
      <c r="I23" s="13"/>
    </row>
    <row r="24" spans="1:9" ht="92.25" customHeight="1" x14ac:dyDescent="0.3">
      <c r="A24" s="58"/>
      <c r="B24" s="22" t="s">
        <v>106</v>
      </c>
      <c r="C24" s="13" t="s">
        <v>11</v>
      </c>
      <c r="D24" s="14" t="s">
        <v>55</v>
      </c>
      <c r="E24" s="7"/>
      <c r="F24" s="15" t="s">
        <v>56</v>
      </c>
      <c r="G24" s="15" t="s">
        <v>56</v>
      </c>
      <c r="H24" s="31" t="s">
        <v>69</v>
      </c>
      <c r="I24" s="10"/>
    </row>
    <row r="25" spans="1:9" ht="92.25" customHeight="1" x14ac:dyDescent="0.3">
      <c r="A25" s="50" t="s">
        <v>74</v>
      </c>
      <c r="B25" s="22" t="s">
        <v>107</v>
      </c>
      <c r="C25" s="13" t="s">
        <v>11</v>
      </c>
      <c r="D25" s="14" t="s">
        <v>57</v>
      </c>
      <c r="E25" s="7"/>
      <c r="F25" s="15" t="s">
        <v>58</v>
      </c>
      <c r="G25" s="15" t="s">
        <v>58</v>
      </c>
      <c r="H25" s="31" t="s">
        <v>69</v>
      </c>
      <c r="I25" s="10"/>
    </row>
    <row r="26" spans="1:9" s="32" customFormat="1" ht="129" customHeight="1" x14ac:dyDescent="0.25">
      <c r="A26" s="51"/>
      <c r="B26" s="22" t="s">
        <v>108</v>
      </c>
      <c r="C26" s="13" t="s">
        <v>11</v>
      </c>
      <c r="D26" s="15" t="s">
        <v>59</v>
      </c>
      <c r="E26" s="30"/>
      <c r="F26" s="15" t="s">
        <v>60</v>
      </c>
      <c r="G26" s="15" t="s">
        <v>60</v>
      </c>
      <c r="H26" s="31" t="s">
        <v>69</v>
      </c>
      <c r="I26" s="13"/>
    </row>
    <row r="27" spans="1:9" ht="92.25" customHeight="1" x14ac:dyDescent="0.3">
      <c r="A27" s="23" t="s">
        <v>75</v>
      </c>
      <c r="B27" s="22" t="s">
        <v>109</v>
      </c>
      <c r="C27" s="13" t="s">
        <v>11</v>
      </c>
      <c r="D27" s="14" t="s">
        <v>61</v>
      </c>
      <c r="E27" s="7"/>
      <c r="F27" s="15" t="s">
        <v>81</v>
      </c>
      <c r="G27" s="39" t="s">
        <v>81</v>
      </c>
      <c r="H27" s="9" t="s">
        <v>69</v>
      </c>
      <c r="I27" s="10"/>
    </row>
    <row r="28" spans="1:9" ht="92.25" customHeight="1" x14ac:dyDescent="0.3">
      <c r="A28" s="44" t="s">
        <v>87</v>
      </c>
      <c r="B28" s="22" t="s">
        <v>113</v>
      </c>
      <c r="C28" s="45" t="s">
        <v>82</v>
      </c>
      <c r="D28" s="49" t="s">
        <v>12</v>
      </c>
      <c r="E28" s="7"/>
      <c r="F28" s="25" t="s">
        <v>111</v>
      </c>
      <c r="G28" s="49" t="s">
        <v>112</v>
      </c>
      <c r="H28" s="9" t="s">
        <v>70</v>
      </c>
      <c r="I28" s="10">
        <v>42</v>
      </c>
    </row>
    <row r="29" spans="1:9" ht="92.25" customHeight="1" x14ac:dyDescent="0.3">
      <c r="A29" s="3"/>
      <c r="B29" s="4"/>
      <c r="C29" s="5"/>
      <c r="D29" s="6"/>
      <c r="E29" s="7"/>
      <c r="F29" s="8"/>
      <c r="G29" s="6"/>
      <c r="H29" s="9"/>
      <c r="I29" s="10"/>
    </row>
    <row r="30" spans="1:9" ht="92.25" customHeight="1" x14ac:dyDescent="0.3">
      <c r="A30" s="3"/>
      <c r="B30" s="4"/>
      <c r="C30" s="5"/>
      <c r="D30" s="6"/>
      <c r="E30" s="7"/>
      <c r="F30" s="8"/>
      <c r="G30" s="6"/>
      <c r="H30" s="9"/>
      <c r="I30" s="10"/>
    </row>
    <row r="31" spans="1:9" ht="92.25" customHeight="1" x14ac:dyDescent="0.3">
      <c r="A31" s="3"/>
      <c r="B31" s="4"/>
      <c r="C31" s="5"/>
      <c r="D31" s="6"/>
      <c r="E31" s="7"/>
      <c r="F31" s="8"/>
      <c r="G31" s="6"/>
      <c r="H31" s="9"/>
      <c r="I31" s="10"/>
    </row>
    <row r="32" spans="1:9" ht="92.25" customHeight="1" x14ac:dyDescent="0.3">
      <c r="A32" s="3"/>
      <c r="B32" s="4"/>
      <c r="C32" s="5"/>
      <c r="D32" s="6"/>
      <c r="E32" s="7"/>
      <c r="F32" s="8"/>
      <c r="G32" s="6"/>
      <c r="H32" s="9"/>
      <c r="I32" s="10"/>
    </row>
    <row r="33" spans="2:9" ht="15.75" customHeight="1" x14ac:dyDescent="0.25">
      <c r="B33" s="16"/>
      <c r="D33" s="16"/>
      <c r="I33" s="17"/>
    </row>
    <row r="34" spans="2:9" ht="15.75" customHeight="1" x14ac:dyDescent="0.25">
      <c r="B34" s="16"/>
      <c r="D34" s="16"/>
      <c r="I34" s="17"/>
    </row>
    <row r="35" spans="2:9" ht="15.75" customHeight="1" x14ac:dyDescent="0.25">
      <c r="B35" s="16"/>
      <c r="D35" s="16"/>
      <c r="I35" s="17"/>
    </row>
    <row r="36" spans="2:9" ht="15.75" customHeight="1" x14ac:dyDescent="0.25">
      <c r="B36" s="16"/>
      <c r="D36" s="16"/>
      <c r="I36" s="17"/>
    </row>
    <row r="37" spans="2:9" ht="15.75" customHeight="1" x14ac:dyDescent="0.25">
      <c r="B37" s="16"/>
      <c r="D37" s="16"/>
      <c r="I37" s="17"/>
    </row>
    <row r="38" spans="2:9" ht="15.75" customHeight="1" x14ac:dyDescent="0.25">
      <c r="B38" s="16"/>
      <c r="D38" s="16"/>
      <c r="I38" s="17"/>
    </row>
    <row r="39" spans="2:9" ht="15.75" customHeight="1" x14ac:dyDescent="0.25">
      <c r="B39" s="16"/>
      <c r="D39" s="16"/>
      <c r="I39" s="17"/>
    </row>
    <row r="40" spans="2:9" ht="15.75" customHeight="1" x14ac:dyDescent="0.25">
      <c r="B40" s="16"/>
      <c r="D40" s="16"/>
      <c r="I40" s="17"/>
    </row>
    <row r="41" spans="2:9" ht="15.75" customHeight="1" x14ac:dyDescent="0.25">
      <c r="B41" s="16"/>
      <c r="D41" s="16"/>
      <c r="I41" s="17"/>
    </row>
    <row r="42" spans="2:9" ht="15.75" customHeight="1" x14ac:dyDescent="0.25">
      <c r="B42" s="16"/>
      <c r="D42" s="16"/>
      <c r="I42" s="17"/>
    </row>
    <row r="43" spans="2:9" ht="15.75" customHeight="1" x14ac:dyDescent="0.25">
      <c r="B43" s="16"/>
      <c r="D43" s="16"/>
      <c r="I43" s="17"/>
    </row>
    <row r="44" spans="2:9" ht="15.75" customHeight="1" x14ac:dyDescent="0.25">
      <c r="B44" s="16"/>
      <c r="D44" s="16"/>
      <c r="I44" s="17"/>
    </row>
    <row r="45" spans="2:9" ht="15.75" customHeight="1" x14ac:dyDescent="0.25">
      <c r="B45" s="16"/>
      <c r="D45" s="16"/>
      <c r="I45" s="17"/>
    </row>
    <row r="46" spans="2:9" ht="15.75" customHeight="1" x14ac:dyDescent="0.25">
      <c r="B46" s="16"/>
      <c r="D46" s="16"/>
      <c r="I46" s="17"/>
    </row>
    <row r="47" spans="2:9" ht="15.75" customHeight="1" x14ac:dyDescent="0.25">
      <c r="B47" s="16"/>
      <c r="D47" s="16"/>
      <c r="I47" s="17"/>
    </row>
    <row r="48" spans="2:9" ht="15.75" customHeight="1" x14ac:dyDescent="0.25">
      <c r="B48" s="16"/>
      <c r="D48" s="16"/>
      <c r="I48" s="17"/>
    </row>
    <row r="49" spans="2:9" ht="15.75" customHeight="1" x14ac:dyDescent="0.25">
      <c r="B49" s="16"/>
      <c r="D49" s="16"/>
      <c r="I49" s="17"/>
    </row>
    <row r="50" spans="2:9" ht="15.75" customHeight="1" x14ac:dyDescent="0.25">
      <c r="B50" s="16"/>
      <c r="D50" s="16"/>
      <c r="I50" s="17"/>
    </row>
    <row r="51" spans="2:9" ht="15.75" customHeight="1" x14ac:dyDescent="0.25">
      <c r="B51" s="16"/>
      <c r="D51" s="16"/>
      <c r="I51" s="17"/>
    </row>
    <row r="52" spans="2:9" ht="15.75" customHeight="1" x14ac:dyDescent="0.25">
      <c r="B52" s="16"/>
      <c r="D52" s="16"/>
      <c r="I52" s="17"/>
    </row>
    <row r="53" spans="2:9" ht="15.75" customHeight="1" x14ac:dyDescent="0.25">
      <c r="B53" s="16"/>
      <c r="D53" s="16"/>
      <c r="I53" s="17"/>
    </row>
    <row r="54" spans="2:9" ht="15.75" customHeight="1" x14ac:dyDescent="0.25">
      <c r="B54" s="16"/>
      <c r="D54" s="16"/>
      <c r="I54" s="17"/>
    </row>
    <row r="55" spans="2:9" ht="15.75" customHeight="1" x14ac:dyDescent="0.25">
      <c r="B55" s="16"/>
      <c r="D55" s="16"/>
      <c r="I55" s="17"/>
    </row>
    <row r="56" spans="2:9" ht="15.75" customHeight="1" x14ac:dyDescent="0.25">
      <c r="B56" s="16"/>
      <c r="D56" s="16"/>
      <c r="I56" s="17"/>
    </row>
    <row r="57" spans="2:9" ht="15.75" customHeight="1" x14ac:dyDescent="0.25">
      <c r="B57" s="16"/>
      <c r="D57" s="16"/>
      <c r="I57" s="17"/>
    </row>
    <row r="58" spans="2:9" ht="15.75" customHeight="1" x14ac:dyDescent="0.25">
      <c r="B58" s="16"/>
      <c r="D58" s="16"/>
      <c r="I58" s="17"/>
    </row>
    <row r="59" spans="2:9" ht="15.75" customHeight="1" x14ac:dyDescent="0.25">
      <c r="B59" s="16"/>
      <c r="D59" s="16"/>
      <c r="I59" s="17"/>
    </row>
    <row r="60" spans="2:9" ht="15.75" customHeight="1" x14ac:dyDescent="0.25">
      <c r="B60" s="16"/>
      <c r="D60" s="16"/>
      <c r="I60" s="17"/>
    </row>
    <row r="61" spans="2:9" ht="15.75" customHeight="1" x14ac:dyDescent="0.25">
      <c r="B61" s="16"/>
      <c r="D61" s="16"/>
      <c r="I61" s="17"/>
    </row>
    <row r="62" spans="2:9" ht="15.75" customHeight="1" x14ac:dyDescent="0.25">
      <c r="B62" s="16"/>
      <c r="D62" s="16"/>
      <c r="I62" s="17"/>
    </row>
    <row r="63" spans="2:9" ht="15.75" customHeight="1" x14ac:dyDescent="0.25">
      <c r="B63" s="16"/>
      <c r="D63" s="16"/>
      <c r="I63" s="17"/>
    </row>
    <row r="64" spans="2:9" ht="15.75" customHeight="1" x14ac:dyDescent="0.25">
      <c r="B64" s="16"/>
      <c r="D64" s="16"/>
      <c r="I64" s="17"/>
    </row>
    <row r="65" spans="2:9" ht="15.75" customHeight="1" x14ac:dyDescent="0.25">
      <c r="B65" s="16"/>
      <c r="D65" s="16"/>
      <c r="I65" s="17"/>
    </row>
    <row r="66" spans="2:9" ht="15.75" customHeight="1" x14ac:dyDescent="0.25">
      <c r="B66" s="16"/>
      <c r="D66" s="16"/>
      <c r="I66" s="17"/>
    </row>
    <row r="67" spans="2:9" ht="15.75" customHeight="1" x14ac:dyDescent="0.25">
      <c r="B67" s="16"/>
      <c r="D67" s="16"/>
      <c r="I67" s="17"/>
    </row>
    <row r="68" spans="2:9" ht="15.75" customHeight="1" x14ac:dyDescent="0.25">
      <c r="B68" s="16"/>
      <c r="D68" s="16"/>
      <c r="I68" s="17"/>
    </row>
    <row r="69" spans="2:9" ht="15.75" customHeight="1" x14ac:dyDescent="0.25">
      <c r="B69" s="16"/>
      <c r="D69" s="16"/>
      <c r="I69" s="17"/>
    </row>
    <row r="70" spans="2:9" ht="15.75" customHeight="1" x14ac:dyDescent="0.25">
      <c r="B70" s="16"/>
      <c r="D70" s="16"/>
      <c r="I70" s="17"/>
    </row>
    <row r="71" spans="2:9" ht="15.75" customHeight="1" x14ac:dyDescent="0.25">
      <c r="B71" s="16"/>
      <c r="D71" s="16"/>
      <c r="I71" s="17"/>
    </row>
    <row r="72" spans="2:9" ht="15.75" customHeight="1" x14ac:dyDescent="0.25">
      <c r="B72" s="16"/>
      <c r="D72" s="16"/>
      <c r="I72" s="17"/>
    </row>
    <row r="73" spans="2:9" ht="15.75" customHeight="1" x14ac:dyDescent="0.25">
      <c r="B73" s="16"/>
      <c r="D73" s="16"/>
      <c r="I73" s="17"/>
    </row>
    <row r="74" spans="2:9" ht="15.75" customHeight="1" x14ac:dyDescent="0.25">
      <c r="B74" s="16"/>
      <c r="D74" s="16"/>
      <c r="I74" s="17"/>
    </row>
    <row r="75" spans="2:9" ht="15.75" customHeight="1" x14ac:dyDescent="0.25">
      <c r="B75" s="16"/>
      <c r="D75" s="16"/>
      <c r="I75" s="17"/>
    </row>
    <row r="76" spans="2:9" ht="15.75" customHeight="1" x14ac:dyDescent="0.25">
      <c r="B76" s="16"/>
      <c r="D76" s="16"/>
      <c r="I76" s="17"/>
    </row>
    <row r="77" spans="2:9" ht="15.75" customHeight="1" x14ac:dyDescent="0.25">
      <c r="B77" s="16"/>
      <c r="D77" s="16"/>
      <c r="I77" s="17"/>
    </row>
    <row r="78" spans="2:9" ht="15.75" customHeight="1" x14ac:dyDescent="0.25">
      <c r="B78" s="16"/>
      <c r="D78" s="16"/>
      <c r="I78" s="17"/>
    </row>
    <row r="79" spans="2:9" ht="15.75" customHeight="1" x14ac:dyDescent="0.25">
      <c r="B79" s="16"/>
      <c r="D79" s="16"/>
      <c r="I79" s="17"/>
    </row>
    <row r="80" spans="2:9" ht="15.75" customHeight="1" x14ac:dyDescent="0.25">
      <c r="B80" s="16"/>
      <c r="D80" s="16"/>
      <c r="I80" s="17"/>
    </row>
    <row r="81" spans="2:9" ht="15.75" customHeight="1" x14ac:dyDescent="0.25">
      <c r="B81" s="16"/>
      <c r="D81" s="16"/>
      <c r="I81" s="17"/>
    </row>
    <row r="82" spans="2:9" ht="15.75" customHeight="1" x14ac:dyDescent="0.25">
      <c r="B82" s="16"/>
      <c r="D82" s="16"/>
      <c r="I82" s="17"/>
    </row>
    <row r="83" spans="2:9" ht="15.75" customHeight="1" x14ac:dyDescent="0.25">
      <c r="B83" s="16"/>
      <c r="D83" s="16"/>
      <c r="I83" s="17"/>
    </row>
    <row r="84" spans="2:9" ht="15.75" customHeight="1" x14ac:dyDescent="0.25">
      <c r="B84" s="16"/>
      <c r="D84" s="16"/>
      <c r="I84" s="17"/>
    </row>
    <row r="85" spans="2:9" ht="15.75" customHeight="1" x14ac:dyDescent="0.25">
      <c r="B85" s="16"/>
      <c r="D85" s="16"/>
      <c r="I85" s="17"/>
    </row>
    <row r="86" spans="2:9" ht="15.75" customHeight="1" x14ac:dyDescent="0.25">
      <c r="B86" s="16"/>
      <c r="D86" s="16"/>
      <c r="I86" s="17"/>
    </row>
    <row r="87" spans="2:9" ht="15.75" customHeight="1" x14ac:dyDescent="0.25">
      <c r="B87" s="16"/>
      <c r="D87" s="16"/>
      <c r="I87" s="17"/>
    </row>
    <row r="88" spans="2:9" ht="15.75" customHeight="1" x14ac:dyDescent="0.25">
      <c r="B88" s="16"/>
      <c r="D88" s="16"/>
      <c r="I88" s="17"/>
    </row>
    <row r="89" spans="2:9" ht="15.75" customHeight="1" x14ac:dyDescent="0.25">
      <c r="B89" s="16"/>
      <c r="D89" s="16"/>
      <c r="I89" s="17"/>
    </row>
    <row r="90" spans="2:9" ht="15.75" customHeight="1" x14ac:dyDescent="0.25">
      <c r="B90" s="16"/>
      <c r="D90" s="16"/>
      <c r="I90" s="17"/>
    </row>
    <row r="91" spans="2:9" ht="15.75" customHeight="1" x14ac:dyDescent="0.25">
      <c r="B91" s="16"/>
      <c r="D91" s="16"/>
      <c r="I91" s="17"/>
    </row>
    <row r="92" spans="2:9" ht="15.75" customHeight="1" x14ac:dyDescent="0.25">
      <c r="B92" s="16"/>
      <c r="D92" s="16"/>
      <c r="I92" s="17"/>
    </row>
    <row r="93" spans="2:9" ht="15.75" customHeight="1" x14ac:dyDescent="0.25">
      <c r="B93" s="16"/>
      <c r="D93" s="16"/>
      <c r="I93" s="17"/>
    </row>
    <row r="94" spans="2:9" ht="15.75" customHeight="1" x14ac:dyDescent="0.25">
      <c r="B94" s="16"/>
      <c r="D94" s="16"/>
      <c r="I94" s="17"/>
    </row>
    <row r="95" spans="2:9" ht="15.75" customHeight="1" x14ac:dyDescent="0.25">
      <c r="B95" s="16"/>
      <c r="D95" s="16"/>
      <c r="I95" s="17"/>
    </row>
    <row r="96" spans="2:9" ht="15.75" customHeight="1" x14ac:dyDescent="0.25">
      <c r="B96" s="16"/>
      <c r="D96" s="16"/>
      <c r="I96" s="17"/>
    </row>
    <row r="97" spans="2:9" ht="15.75" customHeight="1" x14ac:dyDescent="0.25">
      <c r="B97" s="16"/>
      <c r="D97" s="16"/>
      <c r="I97" s="17"/>
    </row>
    <row r="98" spans="2:9" ht="15.75" customHeight="1" x14ac:dyDescent="0.25">
      <c r="B98" s="16"/>
      <c r="D98" s="16"/>
      <c r="I98" s="17"/>
    </row>
    <row r="99" spans="2:9" ht="15.75" customHeight="1" x14ac:dyDescent="0.25">
      <c r="B99" s="16"/>
      <c r="D99" s="16"/>
      <c r="I99" s="17"/>
    </row>
    <row r="100" spans="2:9" ht="15.75" customHeight="1" x14ac:dyDescent="0.25">
      <c r="B100" s="16"/>
      <c r="D100" s="16"/>
      <c r="I100" s="17"/>
    </row>
    <row r="101" spans="2:9" ht="15.75" customHeight="1" x14ac:dyDescent="0.25">
      <c r="B101" s="16"/>
      <c r="D101" s="16"/>
      <c r="I101" s="17"/>
    </row>
    <row r="102" spans="2:9" ht="15.75" customHeight="1" x14ac:dyDescent="0.25">
      <c r="B102" s="16"/>
      <c r="D102" s="16"/>
      <c r="I102" s="17"/>
    </row>
    <row r="103" spans="2:9" ht="15.75" customHeight="1" x14ac:dyDescent="0.25">
      <c r="B103" s="16"/>
      <c r="D103" s="16"/>
      <c r="I103" s="17"/>
    </row>
    <row r="104" spans="2:9" ht="15.75" customHeight="1" x14ac:dyDescent="0.25">
      <c r="B104" s="16"/>
      <c r="D104" s="16"/>
      <c r="I104" s="17"/>
    </row>
    <row r="105" spans="2:9" ht="15.75" customHeight="1" x14ac:dyDescent="0.25">
      <c r="B105" s="16"/>
      <c r="D105" s="16"/>
      <c r="I105" s="17"/>
    </row>
    <row r="106" spans="2:9" ht="15.75" customHeight="1" x14ac:dyDescent="0.25">
      <c r="B106" s="16"/>
      <c r="D106" s="16"/>
      <c r="I106" s="17"/>
    </row>
    <row r="107" spans="2:9" ht="15.75" customHeight="1" x14ac:dyDescent="0.25">
      <c r="B107" s="16"/>
      <c r="D107" s="16"/>
      <c r="I107" s="17"/>
    </row>
    <row r="108" spans="2:9" ht="15.75" customHeight="1" x14ac:dyDescent="0.25">
      <c r="B108" s="16"/>
      <c r="D108" s="16"/>
      <c r="I108" s="17"/>
    </row>
    <row r="109" spans="2:9" ht="15.75" customHeight="1" x14ac:dyDescent="0.25">
      <c r="B109" s="16"/>
      <c r="D109" s="16"/>
      <c r="I109" s="17"/>
    </row>
    <row r="110" spans="2:9" ht="15.75" customHeight="1" x14ac:dyDescent="0.25">
      <c r="B110" s="16"/>
      <c r="D110" s="16"/>
      <c r="I110" s="17"/>
    </row>
    <row r="111" spans="2:9" ht="15.75" customHeight="1" x14ac:dyDescent="0.25">
      <c r="B111" s="16"/>
      <c r="D111" s="16"/>
      <c r="I111" s="17"/>
    </row>
    <row r="112" spans="2:9" ht="15.75" customHeight="1" x14ac:dyDescent="0.25">
      <c r="B112" s="16"/>
      <c r="D112" s="16"/>
      <c r="I112" s="17"/>
    </row>
    <row r="113" spans="2:9" ht="15.75" customHeight="1" x14ac:dyDescent="0.25">
      <c r="B113" s="16"/>
      <c r="D113" s="16"/>
      <c r="I113" s="17"/>
    </row>
    <row r="114" spans="2:9" ht="15.75" customHeight="1" x14ac:dyDescent="0.25">
      <c r="B114" s="16"/>
      <c r="D114" s="16"/>
      <c r="I114" s="17"/>
    </row>
    <row r="115" spans="2:9" ht="15.75" customHeight="1" x14ac:dyDescent="0.25">
      <c r="B115" s="16"/>
      <c r="D115" s="16"/>
      <c r="I115" s="17"/>
    </row>
    <row r="116" spans="2:9" ht="15.75" customHeight="1" x14ac:dyDescent="0.25">
      <c r="B116" s="16"/>
      <c r="D116" s="16"/>
      <c r="I116" s="17"/>
    </row>
    <row r="117" spans="2:9" ht="15.75" customHeight="1" x14ac:dyDescent="0.25">
      <c r="B117" s="16"/>
      <c r="D117" s="16"/>
      <c r="I117" s="17"/>
    </row>
    <row r="118" spans="2:9" ht="15.75" customHeight="1" x14ac:dyDescent="0.25">
      <c r="B118" s="16"/>
      <c r="D118" s="16"/>
      <c r="I118" s="17"/>
    </row>
    <row r="119" spans="2:9" ht="15.75" customHeight="1" x14ac:dyDescent="0.25">
      <c r="B119" s="16"/>
      <c r="D119" s="16"/>
      <c r="I119" s="17"/>
    </row>
    <row r="120" spans="2:9" ht="15.75" customHeight="1" x14ac:dyDescent="0.25">
      <c r="B120" s="16"/>
      <c r="D120" s="16"/>
      <c r="I120" s="17"/>
    </row>
    <row r="121" spans="2:9" ht="15.75" customHeight="1" x14ac:dyDescent="0.25">
      <c r="B121" s="16"/>
      <c r="D121" s="16"/>
      <c r="I121" s="17"/>
    </row>
    <row r="122" spans="2:9" ht="15.75" customHeight="1" x14ac:dyDescent="0.25">
      <c r="B122" s="16"/>
      <c r="D122" s="16"/>
      <c r="I122" s="17"/>
    </row>
    <row r="123" spans="2:9" ht="15.75" customHeight="1" x14ac:dyDescent="0.25">
      <c r="B123" s="16"/>
      <c r="D123" s="16"/>
      <c r="I123" s="17"/>
    </row>
    <row r="124" spans="2:9" ht="15.75" customHeight="1" x14ac:dyDescent="0.25">
      <c r="B124" s="16"/>
      <c r="D124" s="16"/>
      <c r="I124" s="17"/>
    </row>
    <row r="125" spans="2:9" ht="15.75" customHeight="1" x14ac:dyDescent="0.25">
      <c r="B125" s="16"/>
      <c r="D125" s="16"/>
      <c r="I125" s="17"/>
    </row>
    <row r="126" spans="2:9" ht="15.75" customHeight="1" x14ac:dyDescent="0.25">
      <c r="B126" s="16"/>
      <c r="D126" s="16"/>
      <c r="I126" s="17"/>
    </row>
    <row r="127" spans="2:9" ht="15.75" customHeight="1" x14ac:dyDescent="0.25">
      <c r="B127" s="16"/>
      <c r="D127" s="16"/>
      <c r="I127" s="17"/>
    </row>
    <row r="128" spans="2:9" ht="15.75" customHeight="1" x14ac:dyDescent="0.25">
      <c r="B128" s="16"/>
      <c r="D128" s="16"/>
      <c r="I128" s="17"/>
    </row>
    <row r="129" spans="2:9" ht="15.75" customHeight="1" x14ac:dyDescent="0.25">
      <c r="B129" s="16"/>
      <c r="D129" s="16"/>
      <c r="I129" s="17"/>
    </row>
    <row r="130" spans="2:9" ht="15.75" customHeight="1" x14ac:dyDescent="0.25">
      <c r="B130" s="16"/>
      <c r="D130" s="16"/>
      <c r="I130" s="17"/>
    </row>
    <row r="131" spans="2:9" ht="15.75" customHeight="1" x14ac:dyDescent="0.25">
      <c r="B131" s="16"/>
      <c r="D131" s="16"/>
      <c r="I131" s="17"/>
    </row>
    <row r="132" spans="2:9" ht="15.75" customHeight="1" x14ac:dyDescent="0.25">
      <c r="B132" s="16"/>
      <c r="D132" s="16"/>
      <c r="I132" s="17"/>
    </row>
    <row r="133" spans="2:9" ht="15.75" customHeight="1" x14ac:dyDescent="0.25">
      <c r="B133" s="16"/>
      <c r="D133" s="16"/>
      <c r="I133" s="17"/>
    </row>
    <row r="134" spans="2:9" ht="15.75" customHeight="1" x14ac:dyDescent="0.25">
      <c r="B134" s="16"/>
      <c r="D134" s="16"/>
      <c r="I134" s="17"/>
    </row>
    <row r="135" spans="2:9" ht="15.75" customHeight="1" x14ac:dyDescent="0.25">
      <c r="B135" s="16"/>
      <c r="D135" s="16"/>
      <c r="I135" s="17"/>
    </row>
    <row r="136" spans="2:9" ht="15.75" customHeight="1" x14ac:dyDescent="0.25">
      <c r="B136" s="16"/>
      <c r="D136" s="16"/>
      <c r="I136" s="17"/>
    </row>
    <row r="137" spans="2:9" ht="15.75" customHeight="1" x14ac:dyDescent="0.25">
      <c r="B137" s="16"/>
      <c r="D137" s="16"/>
      <c r="I137" s="17"/>
    </row>
    <row r="138" spans="2:9" ht="15.75" customHeight="1" x14ac:dyDescent="0.25">
      <c r="B138" s="16"/>
      <c r="D138" s="16"/>
      <c r="I138" s="17"/>
    </row>
    <row r="139" spans="2:9" ht="15.75" customHeight="1" x14ac:dyDescent="0.25">
      <c r="B139" s="16"/>
      <c r="D139" s="16"/>
      <c r="I139" s="17"/>
    </row>
    <row r="140" spans="2:9" ht="15.75" customHeight="1" x14ac:dyDescent="0.25">
      <c r="B140" s="16"/>
      <c r="D140" s="16"/>
      <c r="I140" s="17"/>
    </row>
    <row r="141" spans="2:9" ht="15.75" customHeight="1" x14ac:dyDescent="0.25">
      <c r="B141" s="16"/>
      <c r="D141" s="16"/>
      <c r="I141" s="17"/>
    </row>
    <row r="142" spans="2:9" ht="15.75" customHeight="1" x14ac:dyDescent="0.25">
      <c r="B142" s="16"/>
      <c r="D142" s="16"/>
      <c r="I142" s="17"/>
    </row>
    <row r="143" spans="2:9" ht="15.75" customHeight="1" x14ac:dyDescent="0.25">
      <c r="B143" s="16"/>
      <c r="D143" s="16"/>
      <c r="I143" s="17"/>
    </row>
    <row r="144" spans="2:9" ht="15.75" customHeight="1" x14ac:dyDescent="0.25">
      <c r="B144" s="16"/>
      <c r="D144" s="16"/>
      <c r="I144" s="17"/>
    </row>
    <row r="145" spans="2:9" ht="15.75" customHeight="1" x14ac:dyDescent="0.25">
      <c r="B145" s="16"/>
      <c r="D145" s="16"/>
      <c r="I145" s="17"/>
    </row>
    <row r="146" spans="2:9" ht="15.75" customHeight="1" x14ac:dyDescent="0.25">
      <c r="B146" s="16"/>
      <c r="D146" s="16"/>
      <c r="I146" s="17"/>
    </row>
    <row r="147" spans="2:9" ht="15.75" customHeight="1" x14ac:dyDescent="0.25">
      <c r="B147" s="16"/>
      <c r="D147" s="16"/>
      <c r="I147" s="17"/>
    </row>
    <row r="148" spans="2:9" ht="15.75" customHeight="1" x14ac:dyDescent="0.25">
      <c r="B148" s="16"/>
      <c r="D148" s="16"/>
      <c r="I148" s="17"/>
    </row>
    <row r="149" spans="2:9" ht="15.75" customHeight="1" x14ac:dyDescent="0.25">
      <c r="B149" s="16"/>
      <c r="D149" s="16"/>
      <c r="I149" s="17"/>
    </row>
    <row r="150" spans="2:9" ht="15.75" customHeight="1" x14ac:dyDescent="0.25">
      <c r="B150" s="16"/>
      <c r="D150" s="16"/>
      <c r="I150" s="17"/>
    </row>
    <row r="151" spans="2:9" ht="15.75" customHeight="1" x14ac:dyDescent="0.25">
      <c r="B151" s="16"/>
      <c r="D151" s="16"/>
      <c r="I151" s="17"/>
    </row>
    <row r="152" spans="2:9" ht="15.75" customHeight="1" x14ac:dyDescent="0.25">
      <c r="B152" s="16"/>
      <c r="D152" s="16"/>
      <c r="I152" s="17"/>
    </row>
    <row r="153" spans="2:9" ht="15.75" customHeight="1" x14ac:dyDescent="0.25">
      <c r="B153" s="16"/>
      <c r="D153" s="16"/>
      <c r="I153" s="17"/>
    </row>
    <row r="154" spans="2:9" ht="15.75" customHeight="1" x14ac:dyDescent="0.25">
      <c r="B154" s="16"/>
      <c r="D154" s="16"/>
      <c r="I154" s="17"/>
    </row>
    <row r="155" spans="2:9" ht="15.75" customHeight="1" x14ac:dyDescent="0.25">
      <c r="B155" s="16"/>
      <c r="D155" s="16"/>
      <c r="I155" s="17"/>
    </row>
    <row r="156" spans="2:9" ht="15.75" customHeight="1" x14ac:dyDescent="0.25">
      <c r="B156" s="16"/>
      <c r="D156" s="16"/>
      <c r="I156" s="17"/>
    </row>
    <row r="157" spans="2:9" ht="15.75" customHeight="1" x14ac:dyDescent="0.25">
      <c r="B157" s="16"/>
      <c r="D157" s="16"/>
      <c r="I157" s="17"/>
    </row>
    <row r="158" spans="2:9" ht="15.75" customHeight="1" x14ac:dyDescent="0.25">
      <c r="B158" s="16"/>
      <c r="D158" s="16"/>
      <c r="I158" s="17"/>
    </row>
    <row r="159" spans="2:9" ht="15.75" customHeight="1" x14ac:dyDescent="0.25">
      <c r="B159" s="16"/>
      <c r="D159" s="16"/>
      <c r="I159" s="17"/>
    </row>
    <row r="160" spans="2:9" ht="15.75" customHeight="1" x14ac:dyDescent="0.25">
      <c r="B160" s="16"/>
      <c r="D160" s="16"/>
      <c r="I160" s="17"/>
    </row>
    <row r="161" spans="2:9" ht="15.75" customHeight="1" x14ac:dyDescent="0.25">
      <c r="B161" s="16"/>
      <c r="D161" s="16"/>
      <c r="I161" s="17"/>
    </row>
    <row r="162" spans="2:9" ht="15.75" customHeight="1" x14ac:dyDescent="0.25">
      <c r="B162" s="16"/>
      <c r="D162" s="16"/>
      <c r="I162" s="17"/>
    </row>
    <row r="163" spans="2:9" ht="15.75" customHeight="1" x14ac:dyDescent="0.25">
      <c r="B163" s="16"/>
      <c r="D163" s="16"/>
      <c r="I163" s="17"/>
    </row>
    <row r="164" spans="2:9" ht="15.75" customHeight="1" x14ac:dyDescent="0.25">
      <c r="B164" s="16"/>
      <c r="D164" s="16"/>
      <c r="I164" s="17"/>
    </row>
    <row r="165" spans="2:9" ht="15.75" customHeight="1" x14ac:dyDescent="0.25">
      <c r="B165" s="16"/>
      <c r="D165" s="16"/>
      <c r="I165" s="17"/>
    </row>
    <row r="166" spans="2:9" ht="15.75" customHeight="1" x14ac:dyDescent="0.25">
      <c r="B166" s="16"/>
      <c r="D166" s="16"/>
      <c r="I166" s="17"/>
    </row>
    <row r="167" spans="2:9" ht="15.75" customHeight="1" x14ac:dyDescent="0.25">
      <c r="B167" s="16"/>
      <c r="D167" s="16"/>
      <c r="I167" s="17"/>
    </row>
    <row r="168" spans="2:9" ht="15.75" customHeight="1" x14ac:dyDescent="0.25">
      <c r="B168" s="16"/>
      <c r="D168" s="16"/>
      <c r="I168" s="17"/>
    </row>
    <row r="169" spans="2:9" ht="15.75" customHeight="1" x14ac:dyDescent="0.25">
      <c r="B169" s="16"/>
      <c r="D169" s="16"/>
      <c r="I169" s="17"/>
    </row>
    <row r="170" spans="2:9" ht="15.75" customHeight="1" x14ac:dyDescent="0.25">
      <c r="B170" s="16"/>
      <c r="D170" s="16"/>
      <c r="I170" s="17"/>
    </row>
    <row r="171" spans="2:9" ht="15.75" customHeight="1" x14ac:dyDescent="0.25">
      <c r="B171" s="16"/>
      <c r="D171" s="16"/>
      <c r="I171" s="17"/>
    </row>
    <row r="172" spans="2:9" ht="15.75" customHeight="1" x14ac:dyDescent="0.25">
      <c r="B172" s="16"/>
      <c r="D172" s="16"/>
      <c r="I172" s="17"/>
    </row>
    <row r="173" spans="2:9" ht="15.75" customHeight="1" x14ac:dyDescent="0.25">
      <c r="B173" s="16"/>
      <c r="D173" s="16"/>
      <c r="I173" s="17"/>
    </row>
    <row r="174" spans="2:9" ht="15.75" customHeight="1" x14ac:dyDescent="0.25">
      <c r="B174" s="16"/>
      <c r="D174" s="16"/>
      <c r="I174" s="17"/>
    </row>
    <row r="175" spans="2:9" ht="15.75" customHeight="1" x14ac:dyDescent="0.25">
      <c r="B175" s="16"/>
      <c r="D175" s="16"/>
      <c r="I175" s="17"/>
    </row>
    <row r="176" spans="2:9" ht="15.75" customHeight="1" x14ac:dyDescent="0.25">
      <c r="B176" s="16"/>
      <c r="D176" s="16"/>
      <c r="I176" s="17"/>
    </row>
    <row r="177" spans="2:9" ht="15.75" customHeight="1" x14ac:dyDescent="0.25">
      <c r="B177" s="16"/>
      <c r="D177" s="16"/>
      <c r="I177" s="17"/>
    </row>
    <row r="178" spans="2:9" ht="15.75" customHeight="1" x14ac:dyDescent="0.25">
      <c r="B178" s="16"/>
      <c r="D178" s="16"/>
      <c r="I178" s="17"/>
    </row>
    <row r="179" spans="2:9" ht="15.75" customHeight="1" x14ac:dyDescent="0.25">
      <c r="B179" s="16"/>
      <c r="D179" s="16"/>
      <c r="I179" s="17"/>
    </row>
    <row r="180" spans="2:9" ht="15.75" customHeight="1" x14ac:dyDescent="0.25">
      <c r="B180" s="16"/>
      <c r="D180" s="16"/>
      <c r="I180" s="17"/>
    </row>
    <row r="181" spans="2:9" ht="15.75" customHeight="1" x14ac:dyDescent="0.25">
      <c r="B181" s="16"/>
      <c r="D181" s="16"/>
      <c r="I181" s="17"/>
    </row>
    <row r="182" spans="2:9" ht="15.75" customHeight="1" x14ac:dyDescent="0.25">
      <c r="B182" s="16"/>
      <c r="D182" s="16"/>
      <c r="I182" s="17"/>
    </row>
    <row r="183" spans="2:9" ht="15.75" customHeight="1" x14ac:dyDescent="0.25">
      <c r="B183" s="16"/>
      <c r="D183" s="16"/>
      <c r="I183" s="17"/>
    </row>
    <row r="184" spans="2:9" ht="15.75" customHeight="1" x14ac:dyDescent="0.25">
      <c r="B184" s="16"/>
      <c r="D184" s="16"/>
      <c r="I184" s="17"/>
    </row>
    <row r="185" spans="2:9" ht="15.75" customHeight="1" x14ac:dyDescent="0.25">
      <c r="B185" s="16"/>
      <c r="D185" s="16"/>
      <c r="I185" s="17"/>
    </row>
    <row r="186" spans="2:9" ht="15.75" customHeight="1" x14ac:dyDescent="0.25">
      <c r="B186" s="16"/>
      <c r="D186" s="16"/>
      <c r="I186" s="17"/>
    </row>
    <row r="187" spans="2:9" ht="15.75" customHeight="1" x14ac:dyDescent="0.25">
      <c r="B187" s="16"/>
      <c r="D187" s="16"/>
      <c r="I187" s="17"/>
    </row>
    <row r="188" spans="2:9" ht="15.75" customHeight="1" x14ac:dyDescent="0.25">
      <c r="B188" s="16"/>
      <c r="D188" s="16"/>
      <c r="I188" s="17"/>
    </row>
    <row r="189" spans="2:9" ht="15.75" customHeight="1" x14ac:dyDescent="0.25">
      <c r="B189" s="16"/>
      <c r="D189" s="16"/>
      <c r="I189" s="17"/>
    </row>
    <row r="190" spans="2:9" ht="15.75" customHeight="1" x14ac:dyDescent="0.25">
      <c r="B190" s="16"/>
      <c r="D190" s="16"/>
      <c r="I190" s="17"/>
    </row>
    <row r="191" spans="2:9" ht="15.75" customHeight="1" x14ac:dyDescent="0.25">
      <c r="B191" s="16"/>
      <c r="D191" s="16"/>
      <c r="I191" s="17"/>
    </row>
    <row r="192" spans="2:9" ht="15.75" customHeight="1" x14ac:dyDescent="0.25">
      <c r="B192" s="16"/>
      <c r="D192" s="16"/>
      <c r="I192" s="17"/>
    </row>
    <row r="193" spans="2:9" ht="15.75" customHeight="1" x14ac:dyDescent="0.25">
      <c r="B193" s="16"/>
      <c r="D193" s="16"/>
      <c r="I193" s="17"/>
    </row>
    <row r="194" spans="2:9" ht="15.75" customHeight="1" x14ac:dyDescent="0.25">
      <c r="B194" s="16"/>
      <c r="D194" s="16"/>
      <c r="I194" s="17"/>
    </row>
    <row r="195" spans="2:9" ht="15.75" customHeight="1" x14ac:dyDescent="0.25">
      <c r="B195" s="16"/>
      <c r="D195" s="16"/>
      <c r="I195" s="17"/>
    </row>
    <row r="196" spans="2:9" ht="15.75" customHeight="1" x14ac:dyDescent="0.25">
      <c r="B196" s="16"/>
      <c r="D196" s="16"/>
      <c r="I196" s="17"/>
    </row>
    <row r="197" spans="2:9" ht="15.75" customHeight="1" x14ac:dyDescent="0.25">
      <c r="B197" s="16"/>
      <c r="D197" s="16"/>
      <c r="I197" s="17"/>
    </row>
    <row r="198" spans="2:9" ht="15.75" customHeight="1" x14ac:dyDescent="0.25">
      <c r="B198" s="16"/>
      <c r="D198" s="16"/>
      <c r="I198" s="17"/>
    </row>
    <row r="199" spans="2:9" ht="15.75" customHeight="1" x14ac:dyDescent="0.25">
      <c r="B199" s="16"/>
      <c r="D199" s="16"/>
      <c r="I199" s="17"/>
    </row>
    <row r="200" spans="2:9" ht="15.75" customHeight="1" x14ac:dyDescent="0.25">
      <c r="B200" s="16"/>
      <c r="D200" s="16"/>
      <c r="I200" s="17"/>
    </row>
    <row r="201" spans="2:9" ht="15.75" customHeight="1" x14ac:dyDescent="0.25">
      <c r="B201" s="16"/>
      <c r="D201" s="16"/>
      <c r="I201" s="17"/>
    </row>
    <row r="202" spans="2:9" ht="15.75" customHeight="1" x14ac:dyDescent="0.25">
      <c r="B202" s="16"/>
      <c r="D202" s="16"/>
      <c r="I202" s="17"/>
    </row>
    <row r="203" spans="2:9" ht="15.75" customHeight="1" x14ac:dyDescent="0.25">
      <c r="B203" s="16"/>
      <c r="D203" s="16"/>
      <c r="I203" s="17"/>
    </row>
    <row r="204" spans="2:9" ht="15.75" customHeight="1" x14ac:dyDescent="0.25">
      <c r="B204" s="16"/>
      <c r="D204" s="16"/>
      <c r="I204" s="17"/>
    </row>
    <row r="205" spans="2:9" ht="15.75" customHeight="1" x14ac:dyDescent="0.25">
      <c r="B205" s="16"/>
      <c r="D205" s="16"/>
      <c r="I205" s="17"/>
    </row>
    <row r="206" spans="2:9" ht="15.75" customHeight="1" x14ac:dyDescent="0.25">
      <c r="B206" s="16"/>
      <c r="D206" s="16"/>
      <c r="I206" s="17"/>
    </row>
    <row r="207" spans="2:9" ht="15.75" customHeight="1" x14ac:dyDescent="0.25">
      <c r="B207" s="16"/>
      <c r="D207" s="16"/>
      <c r="I207" s="17"/>
    </row>
    <row r="208" spans="2:9" ht="15.75" customHeight="1" x14ac:dyDescent="0.25">
      <c r="B208" s="16"/>
      <c r="D208" s="16"/>
      <c r="I208" s="17"/>
    </row>
    <row r="209" spans="2:9" ht="15.75" customHeight="1" x14ac:dyDescent="0.25">
      <c r="B209" s="16"/>
      <c r="D209" s="16"/>
      <c r="I209" s="17"/>
    </row>
    <row r="210" spans="2:9" ht="15.75" customHeight="1" x14ac:dyDescent="0.25">
      <c r="B210" s="16"/>
      <c r="D210" s="16"/>
      <c r="I210" s="17"/>
    </row>
    <row r="211" spans="2:9" ht="15.75" customHeight="1" x14ac:dyDescent="0.25">
      <c r="B211" s="16"/>
      <c r="D211" s="16"/>
      <c r="I211" s="17"/>
    </row>
    <row r="212" spans="2:9" ht="15.75" customHeight="1" x14ac:dyDescent="0.25">
      <c r="B212" s="16"/>
      <c r="D212" s="16"/>
      <c r="I212" s="17"/>
    </row>
    <row r="213" spans="2:9" ht="15.75" customHeight="1" x14ac:dyDescent="0.25">
      <c r="B213" s="16"/>
      <c r="D213" s="16"/>
      <c r="I213" s="17"/>
    </row>
    <row r="214" spans="2:9" ht="15.75" customHeight="1" x14ac:dyDescent="0.25">
      <c r="B214" s="16"/>
      <c r="D214" s="16"/>
      <c r="I214" s="17"/>
    </row>
    <row r="215" spans="2:9" ht="15.75" customHeight="1" x14ac:dyDescent="0.25">
      <c r="B215" s="16"/>
      <c r="D215" s="16"/>
      <c r="I215" s="17"/>
    </row>
    <row r="216" spans="2:9" ht="15.75" customHeight="1" x14ac:dyDescent="0.25">
      <c r="B216" s="16"/>
      <c r="D216" s="16"/>
      <c r="I216" s="17"/>
    </row>
    <row r="217" spans="2:9" ht="15.75" customHeight="1" x14ac:dyDescent="0.25">
      <c r="B217" s="16"/>
      <c r="D217" s="16"/>
      <c r="I217" s="17"/>
    </row>
    <row r="218" spans="2:9" ht="15.75" customHeight="1" x14ac:dyDescent="0.25">
      <c r="B218" s="16"/>
      <c r="D218" s="16"/>
      <c r="I218" s="17"/>
    </row>
    <row r="219" spans="2:9" ht="15.75" customHeight="1" x14ac:dyDescent="0.25">
      <c r="B219" s="16"/>
      <c r="D219" s="16"/>
      <c r="I219" s="17"/>
    </row>
    <row r="220" spans="2:9" ht="15.75" customHeight="1" x14ac:dyDescent="0.25">
      <c r="B220" s="16"/>
      <c r="D220" s="16"/>
      <c r="I220" s="17"/>
    </row>
    <row r="221" spans="2:9" ht="15.75" customHeight="1" x14ac:dyDescent="0.25"/>
    <row r="222" spans="2:9" ht="15.75" customHeight="1" x14ac:dyDescent="0.25"/>
    <row r="223" spans="2:9" ht="15.75" customHeight="1" x14ac:dyDescent="0.25"/>
    <row r="224" spans="2:9"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A25:A26"/>
    <mergeCell ref="A2:A5"/>
    <mergeCell ref="A6:A8"/>
    <mergeCell ref="A9:A12"/>
    <mergeCell ref="A13:A14"/>
    <mergeCell ref="A21:A24"/>
    <mergeCell ref="A15:A20"/>
  </mergeCells>
  <conditionalFormatting sqref="H2:H12 H22:H32">
    <cfRule type="cellIs" dxfId="23" priority="3" operator="equal">
      <formula>"Pass"</formula>
    </cfRule>
  </conditionalFormatting>
  <conditionalFormatting sqref="H2:H12 H22:H32">
    <cfRule type="cellIs" dxfId="22" priority="4" operator="equal">
      <formula>"Fail"</formula>
    </cfRule>
  </conditionalFormatting>
  <conditionalFormatting sqref="H13">
    <cfRule type="cellIs" dxfId="21" priority="5" operator="equal">
      <formula>"Pass"</formula>
    </cfRule>
  </conditionalFormatting>
  <conditionalFormatting sqref="H13">
    <cfRule type="cellIs" dxfId="20" priority="6" operator="equal">
      <formula>"Fail"</formula>
    </cfRule>
  </conditionalFormatting>
  <conditionalFormatting sqref="H14">
    <cfRule type="cellIs" dxfId="19" priority="7" operator="equal">
      <formula>"Pass"</formula>
    </cfRule>
  </conditionalFormatting>
  <conditionalFormatting sqref="H14">
    <cfRule type="cellIs" dxfId="18" priority="8" operator="equal">
      <formula>"Fail"</formula>
    </cfRule>
  </conditionalFormatting>
  <conditionalFormatting sqref="H15">
    <cfRule type="cellIs" dxfId="17" priority="9" operator="equal">
      <formula>"Pass"</formula>
    </cfRule>
  </conditionalFormatting>
  <conditionalFormatting sqref="H15">
    <cfRule type="cellIs" dxfId="16" priority="10" operator="equal">
      <formula>"Fail"</formula>
    </cfRule>
  </conditionalFormatting>
  <conditionalFormatting sqref="H17">
    <cfRule type="cellIs" dxfId="15" priority="11" operator="equal">
      <formula>"Pass"</formula>
    </cfRule>
  </conditionalFormatting>
  <conditionalFormatting sqref="H17">
    <cfRule type="cellIs" dxfId="14" priority="12" operator="equal">
      <formula>"Fail"</formula>
    </cfRule>
  </conditionalFormatting>
  <conditionalFormatting sqref="H18">
    <cfRule type="cellIs" dxfId="13" priority="13" operator="equal">
      <formula>"Pass"</formula>
    </cfRule>
  </conditionalFormatting>
  <conditionalFormatting sqref="H18">
    <cfRule type="cellIs" dxfId="12" priority="14" operator="equal">
      <formula>"Fail"</formula>
    </cfRule>
  </conditionalFormatting>
  <conditionalFormatting sqref="H19">
    <cfRule type="cellIs" dxfId="11" priority="15" operator="equal">
      <formula>"Pass"</formula>
    </cfRule>
  </conditionalFormatting>
  <conditionalFormatting sqref="H19">
    <cfRule type="cellIs" dxfId="10" priority="16" operator="equal">
      <formula>"Fail"</formula>
    </cfRule>
  </conditionalFormatting>
  <conditionalFormatting sqref="H20">
    <cfRule type="cellIs" dxfId="9" priority="17" operator="equal">
      <formula>"Pass"</formula>
    </cfRule>
  </conditionalFormatting>
  <conditionalFormatting sqref="H20">
    <cfRule type="cellIs" dxfId="8" priority="18" operator="equal">
      <formula>"Fail"</formula>
    </cfRule>
  </conditionalFormatting>
  <conditionalFormatting sqref="H21">
    <cfRule type="cellIs" dxfId="7" priority="19" operator="equal">
      <formula>"Pass"</formula>
    </cfRule>
  </conditionalFormatting>
  <conditionalFormatting sqref="H21">
    <cfRule type="cellIs" dxfId="6" priority="20" operator="equal">
      <formula>"Fail"</formula>
    </cfRule>
  </conditionalFormatting>
  <conditionalFormatting sqref="H16">
    <cfRule type="cellIs" dxfId="5" priority="1" operator="equal">
      <formula>"Pass"</formula>
    </cfRule>
  </conditionalFormatting>
  <conditionalFormatting sqref="H16">
    <cfRule type="cellIs" dxfId="4" priority="2" operator="equal">
      <formula>"Fail"</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sheetViews>
  <sheetFormatPr defaultColWidth="12.6640625" defaultRowHeight="15" customHeight="1" x14ac:dyDescent="0.25"/>
  <cols>
    <col min="1" max="1" width="20.44140625" customWidth="1"/>
    <col min="2" max="2" width="21.21875" customWidth="1"/>
    <col min="3" max="3" width="20.88671875" customWidth="1"/>
    <col min="4" max="4" width="19.6640625" customWidth="1"/>
    <col min="5" max="5" width="23.88671875" customWidth="1"/>
    <col min="6" max="6" width="23.77734375" customWidth="1"/>
    <col min="7" max="7" width="20.33203125" customWidth="1"/>
    <col min="8" max="8" width="22.109375" customWidth="1"/>
  </cols>
  <sheetData>
    <row r="1" spans="1:8" ht="67.5" customHeight="1" x14ac:dyDescent="0.3">
      <c r="A1" s="18" t="s">
        <v>62</v>
      </c>
      <c r="B1" s="18" t="s">
        <v>63</v>
      </c>
      <c r="C1" s="18" t="s">
        <v>64</v>
      </c>
      <c r="D1" s="18" t="s">
        <v>65</v>
      </c>
      <c r="E1" s="18" t="s">
        <v>66</v>
      </c>
      <c r="F1" s="18" t="s">
        <v>67</v>
      </c>
      <c r="G1" s="18" t="s">
        <v>68</v>
      </c>
      <c r="H1" s="18" t="s">
        <v>66</v>
      </c>
    </row>
    <row r="2" spans="1:8" ht="75.75" customHeight="1" x14ac:dyDescent="0.55000000000000004">
      <c r="A2" s="19">
        <f>COUNTIF(TestCases!B2:B27,"*")</f>
        <v>26</v>
      </c>
      <c r="B2" s="19">
        <f>COUNTIF(TestCases!C2:C8,"yes")</f>
        <v>0</v>
      </c>
      <c r="C2" s="19">
        <f>COUNTIF(TestCases!H2:H27,"Pass")</f>
        <v>25</v>
      </c>
      <c r="D2" s="19">
        <f>COUNTIF(TestCases!H2:H27,"Fail")</f>
        <v>1</v>
      </c>
      <c r="E2" s="19">
        <f>C2+D2</f>
        <v>26</v>
      </c>
      <c r="F2" s="20">
        <f>(D2/A2)*100</f>
        <v>3.8461538461538463</v>
      </c>
      <c r="G2" s="21">
        <f>(C2/A2)*100</f>
        <v>96.15384615384616</v>
      </c>
      <c r="H2" s="20">
        <f>((C2+D2)/A2)*100</f>
        <v>100</v>
      </c>
    </row>
    <row r="3" spans="1:8" ht="15.75" customHeight="1" x14ac:dyDescent="0.25"/>
    <row r="4" spans="1:8" ht="15.75" customHeight="1" x14ac:dyDescent="0.25"/>
    <row r="5" spans="1:8" ht="15.75" customHeight="1" x14ac:dyDescent="0.25"/>
    <row r="6" spans="1:8" ht="15.75" customHeight="1" x14ac:dyDescent="0.25"/>
    <row r="7" spans="1:8" ht="15.75" customHeight="1" x14ac:dyDescent="0.25"/>
    <row r="8" spans="1:8" ht="15.75" customHeight="1" x14ac:dyDescent="0.25"/>
    <row r="9" spans="1:8" ht="15.75" customHeight="1" x14ac:dyDescent="0.25"/>
    <row r="10" spans="1:8" ht="15.75" customHeight="1" x14ac:dyDescent="0.25"/>
    <row r="11" spans="1:8" ht="15.75" customHeight="1" x14ac:dyDescent="0.25"/>
    <row r="12" spans="1:8" ht="15.75" customHeight="1" x14ac:dyDescent="0.25"/>
    <row r="13" spans="1:8" ht="15.75" customHeight="1" x14ac:dyDescent="0.25"/>
    <row r="14" spans="1:8" ht="15.75" customHeight="1" x14ac:dyDescent="0.25"/>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H2">
    <cfRule type="cellIs" dxfId="3" priority="1" operator="between">
      <formula>0</formula>
      <formula>25</formula>
    </cfRule>
  </conditionalFormatting>
  <conditionalFormatting sqref="H2">
    <cfRule type="cellIs" dxfId="2" priority="2" operator="between">
      <formula>26</formula>
      <formula>50</formula>
    </cfRule>
  </conditionalFormatting>
  <conditionalFormatting sqref="H2">
    <cfRule type="cellIs" dxfId="1" priority="3" operator="between">
      <formula>51</formula>
      <formula>75</formula>
    </cfRule>
  </conditionalFormatting>
  <conditionalFormatting sqref="H2">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Marius Bancila</dc:creator>
  <cp:lastModifiedBy>Marius Bancila</cp:lastModifiedBy>
  <dcterms:created xsi:type="dcterms:W3CDTF">2023-02-25T14:04:55Z</dcterms:created>
  <dcterms:modified xsi:type="dcterms:W3CDTF">2023-03-18T13:00:26Z</dcterms:modified>
</cp:coreProperties>
</file>