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rs Testare\Proiect\"/>
    </mc:Choice>
  </mc:AlternateContent>
  <xr:revisionPtr revIDLastSave="0" documentId="13_ncr:1_{C3039AA9-244D-4E84-897C-BD885502613E}" xr6:coauthVersionLast="47" xr6:coauthVersionMax="47" xr10:uidLastSave="{00000000-0000-0000-0000-000000000000}"/>
  <bookViews>
    <workbookView xWindow="-108" yWindow="-108" windowWidth="41496" windowHeight="1689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ySxiFQ8jdMfLmnAPuSkc/ncHmRA=="/>
    </ext>
  </extLst>
</workbook>
</file>

<file path=xl/calcChain.xml><?xml version="1.0" encoding="utf-8"?>
<calcChain xmlns="http://schemas.openxmlformats.org/spreadsheetml/2006/main">
  <c r="D2" i="2" l="1"/>
  <c r="C2" i="2"/>
  <c r="B2" i="2"/>
  <c r="A2" i="2"/>
  <c r="H2" i="2" l="1"/>
  <c r="F2" i="2"/>
  <c r="E2" i="2"/>
  <c r="G2" i="2"/>
</calcChain>
</file>

<file path=xl/sharedStrings.xml><?xml version="1.0" encoding="utf-8"?>
<sst xmlns="http://schemas.openxmlformats.org/spreadsheetml/2006/main" count="199" uniqueCount="108">
  <si>
    <t>Test Suite</t>
  </si>
  <si>
    <t>TestCaseID</t>
  </si>
  <si>
    <t>Priority</t>
  </si>
  <si>
    <t>Test Steps</t>
  </si>
  <si>
    <t>Test Data</t>
  </si>
  <si>
    <t>Expected Result</t>
  </si>
  <si>
    <t>Actual Result</t>
  </si>
  <si>
    <t>Pass/Fail</t>
  </si>
  <si>
    <t>BUG number</t>
  </si>
  <si>
    <t>FORMULAR LOGIN</t>
  </si>
  <si>
    <t>1.User si parola corecta</t>
  </si>
  <si>
    <t>High</t>
  </si>
  <si>
    <t>1.Introducem nume utilizator corect in campul "Username"
2.Introducem parola corecta
in campul "Password"
3.Apasam butonul "Login"</t>
  </si>
  <si>
    <t xml:space="preserve">1.standard_user
2.secret_sauce
</t>
  </si>
  <si>
    <t>Autentificare reusita cu redirectionare in pagina cu produsele disponibile</t>
  </si>
  <si>
    <t>Pass</t>
  </si>
  <si>
    <t>2.User corect si parola invalida</t>
  </si>
  <si>
    <t>1.Introducem nume utilizator corect in campul "Username"
2.Introducem parola gresita in campul "Password"
3.Apasam butonul "Login"</t>
  </si>
  <si>
    <t xml:space="preserve">1.standard_user
2.secretsauce
</t>
  </si>
  <si>
    <t>Apare mesajul :"Autentificare esuata,username sau parola invalida"</t>
  </si>
  <si>
    <t>pass</t>
  </si>
  <si>
    <t>3.User corect si camp parola gol</t>
  </si>
  <si>
    <t>1.Introducem nume utilizator corect in campul "Username"
2.Lasam gol campul "Password"
3.Apasam butonul "Login"</t>
  </si>
  <si>
    <t>1.standard_user
2.</t>
  </si>
  <si>
    <t>Apare mesajul "camp password este obligatoriu"</t>
  </si>
  <si>
    <t>4.Camp username gol si parola corecta</t>
  </si>
  <si>
    <t>1.Lasam gol campul "Username"
2.Introducem parola corecta in campul "Password"
3.Apasam butonul "Login"</t>
  </si>
  <si>
    <t>1.
2.secret_sauce</t>
  </si>
  <si>
    <t>Apare mesajul "camp username este obligatoriu"</t>
  </si>
  <si>
    <t>PAGINA DE PRODUSE</t>
  </si>
  <si>
    <t>1.Introducem nume utilizator corect in campul "Username"
2.Introducem parola corecta
in campul "Password"
3.Apasam butonul "Login"
4.Verificam pagina cu lista produselor</t>
  </si>
  <si>
    <t>1.standard_user
2.secret_sauce</t>
  </si>
  <si>
    <t xml:space="preserve">Autentificare reusita cu redirectionare in pagina cu produsele disponibile,unde regasim cele 6 produse afisate dupa cerintele clientului astfel:
</t>
  </si>
  <si>
    <t>1.Introducem nume utilizator corect in campul "Username"
2.Introducem parola corecta
in campul "Password"
3.Apasam butonul "Login"
4. In pagina cu produse disponibile apasam pe numele unui produs</t>
  </si>
  <si>
    <t>1.standard_user
2.secret_sauce
4.Primul produs</t>
  </si>
  <si>
    <t xml:space="preserve">Se deschide un "form" nou (zoom) cu acel produs cu aceleasi informatii despre produs </t>
  </si>
  <si>
    <t>1.Introducem nume utilizator corect in campul "Username"
2.Introducem parola corecta
in campul "Password"
3.Apasam butonul "Login"
4.Apasam pe numele unui produs
5.In formul nou deschis apasam butonul "Back to all products"</t>
  </si>
  <si>
    <t>1.standard_user
2.secret_sauce
4.Primul produs din lista</t>
  </si>
  <si>
    <t>Redirectionare la pagina cu produsele disponibile</t>
  </si>
  <si>
    <t>BUTON DE FILTRARE</t>
  </si>
  <si>
    <t>1.Introducem nume utilizator corect in campul "Username"
2.Introducem parola corecta
in campul "Password"
3.Apasam butonul "Login"
4.Apasam pe butonul de filtrare selectand "Name(A-Z)"</t>
  </si>
  <si>
    <t>1.standard_user
2.secret_sauce</t>
  </si>
  <si>
    <t>Produsele sunt afisate in ordine alfabetica de la A la Z</t>
  </si>
  <si>
    <t>1.Introducem nume utilizator corect in campul "Username"
2.Introducem parola corecta
in campul "Password"
3.Apasam butonul "Login"
4.Apasam pe butonul de filtrare selectand "Name(Z-A)"</t>
  </si>
  <si>
    <t>Produsele sunt afisate in ordine alfabetica de la Z la A</t>
  </si>
  <si>
    <t>1.Introducem nume utilizator corect in campul "Username"
2.Introducem parola corecta
in campul "Password"
3.Apasam butonul "Login"
4.Apasam pe butonul de filtrare selectand "Price(low to high)"</t>
  </si>
  <si>
    <t>Produsele sunt afisate in ordinea crescatoare a pretului</t>
  </si>
  <si>
    <t>1.Introducem nume utilizator corect in campul "Username"
2.Introducem parola corecta
in campul "Password"
3.Apasam butonul "Login"
4.Apasam pe butonul de filtrare selectand "Price(high to low)"</t>
  </si>
  <si>
    <t>Produsele sunt afisate in ordinea descrescatoare a pretului</t>
  </si>
  <si>
    <t>AFISAREA PRODUSELOR</t>
  </si>
  <si>
    <t>1.Introducem nume utilizator corect in campul "Username"
2.Introducem parola corecta
in campul "Password"
3.Apasam butonul "Login"
4.Apasam butonul "Add to cart" de la primul produs 
5.Accesam cosul de cumparaturi</t>
  </si>
  <si>
    <t>In cosul de cumparaturi avem 1 produs</t>
  </si>
  <si>
    <t>1.Introducem nume utilizator corect in campul "Username"
2.Introducem parola corecta
in campul "Password"
3.Apasam butonul "Login"
4.Apasam butonul "Add to cart" corespunzator fiecarui produs in parte (pe fiecare din cele 6 produse)
5.Accesam cosul de cumparaturi</t>
  </si>
  <si>
    <t>In cosul de cumparaturi avem 6 produse</t>
  </si>
  <si>
    <t>1.Introducem nume utilizator corect in campul "Username"
2.Introducem parola corecta
in campul "Password"
3.Apasam butonul "Login"
4.Apasam butonul "Add to cart" din dreptul unui produs
5.Apasam butonul "Remove" al produsului selectat anterior</t>
  </si>
  <si>
    <t>Butonul "Remove" se modifica inapoi in "add to cart"</t>
  </si>
  <si>
    <t>1.Introducem nume utilizator corect in campul "Username"
2.Introducem parola corecta
in campul "Password"
3.Apasam butonul "Login"
4.Apasam butonul "Add to cart" din dreptul unui produs
5.Accesam cosul de cumparaturi
6.Apasam butonul "remove" din dreptul produsului din cos</t>
  </si>
  <si>
    <t>Produsul sa fie sters din cosul de cumparaturi</t>
  </si>
  <si>
    <t>Produsul a fost sters din cosul de cumparaturi</t>
  </si>
  <si>
    <t>1.Introducem nume utilizator corect in campul "Username"
2.Introducem parola corecta
in campul "Password"
3.Apasam butonul "Login"
4.Apasam butonul "Add to cart" din dreptul unui produs
5.Accesam cosul de cumparaturi
6.Apasam butonul "Continue shopping"</t>
  </si>
  <si>
    <t xml:space="preserve">1.Introducem nume utilizator corect in campul "Username"
2.Introducem parola corecta
in campul "Password"
3.Apasam butonul "Login"
4.Apasam butonul "Add to cart" din dreptul unui produs
5.Accesam cosul de cumparaturi
</t>
  </si>
  <si>
    <t>In pagina cosului de cumparaturi sunt afisate detalii despre produsul din cos si cantitatea</t>
  </si>
  <si>
    <t>1.Introducem nume utilizator corect in campul "Username"
2.Introducem parola corecta
in campul "Password"
3.Apasam butonul "Login"
4.Apasam butonul "Add to cart" din dreptul unui produs
5.Accesam cosul de cumparaturi
6.Apasam butonul "checkout"</t>
  </si>
  <si>
    <t>1.standard_user 
2.secret_sauce</t>
  </si>
  <si>
    <t xml:space="preserve">Redirectionare la pagina de checkout </t>
  </si>
  <si>
    <t>Checkout</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</si>
  <si>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t>
  </si>
  <si>
    <t>??????</t>
  </si>
  <si>
    <t>1.Introducem nume utilizator corect in campul "Username"
2.Introducem parola corecta
in campul "Password"
3.Apasam butonul "Login"
4.Apasam butonul "Add to cart" din dreptul unui produs
5.Accesam cosul de cumparaturi
6.Apasam butonul "checkout"
7.Lasam gol campul "first name"
8.Introducem "last name" corect
9.Introducem "Zip/postal code" corect</t>
  </si>
  <si>
    <t>Apare mesaj de eroare "Campul first name este obligatoriu"</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</si>
  <si>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t>
  </si>
  <si>
    <t>Redirectionare catre pagina "checkout overview"</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</si>
  <si>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"cancel"</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</si>
  <si>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"finish" din form-ul "checkout overview"</t>
  </si>
  <si>
    <t>Redirectionare catre o pagina care ne informeaza ca a fost plasata comanda</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</si>
  <si>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"cancel" din form-ul "checkout overview"</t>
  </si>
  <si>
    <t>Redirectionare catre pagina cu lista de produse</t>
  </si>
  <si>
    <t>Total tests</t>
  </si>
  <si>
    <t>Automated tests</t>
  </si>
  <si>
    <t>Nb of Pass test</t>
  </si>
  <si>
    <t>Nb of Failed test</t>
  </si>
  <si>
    <t>Total test covered</t>
  </si>
  <si>
    <t>Failed test%</t>
  </si>
  <si>
    <t>Pass test %</t>
  </si>
  <si>
    <t>COS DE CUMPARATURI</t>
  </si>
  <si>
    <t>OVERVIEW</t>
  </si>
  <si>
    <t>FINALIZARE COMANDA</t>
  </si>
  <si>
    <t>5.Verificare lista produse</t>
  </si>
  <si>
    <t>6.Detalii produs in produsul individual</t>
  </si>
  <si>
    <t>7.Testarea butonului de back din detalii produs</t>
  </si>
  <si>
    <t>8.Sortare lista Name(A-Z)</t>
  </si>
  <si>
    <t>9.Sortare lista Name(Z-A)</t>
  </si>
  <si>
    <t>10.Sortare lista Price(low to high)</t>
  </si>
  <si>
    <t>11.Sortare lista Price(high to low)</t>
  </si>
  <si>
    <t>12.Adaugare un produs in cos</t>
  </si>
  <si>
    <t>13.Adaugare toate produsele in cos</t>
  </si>
  <si>
    <t>14.Butonul "Remove" din lista produselor(main page)</t>
  </si>
  <si>
    <t>15.Butonul "Remove" din pagina cos de cumparaturi</t>
  </si>
  <si>
    <t>16.Butonul "Continue shopping"</t>
  </si>
  <si>
    <t>17.Verificare detalii produse din cosul de cumparaturi</t>
  </si>
  <si>
    <t xml:space="preserve">18.Buton "checkout" </t>
  </si>
  <si>
    <t>19.Testare checkout cu date corecte client</t>
  </si>
  <si>
    <t>20.Testare checkout cu date incomplete client_Campul "first name" gol</t>
  </si>
  <si>
    <t>21.Testare buton "continue"</t>
  </si>
  <si>
    <t>22.Testare buton "cancel"</t>
  </si>
  <si>
    <t>23.Testare buton finish din overview</t>
  </si>
  <si>
    <t>24.Testare buton "cancel" din overview</t>
  </si>
  <si>
    <t>25.Testare buton "back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</si>
</sst>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b/>
      <sz val="14"/>
      <color rgb="FFFFFFFF"/>
      <name val="Arial"/>
    </font>
    <font>
      <sz val="10"/>
      <color theme="1"/>
      <name val="Arial"/>
      <scheme val="minor"/>
    </font>
    <font>
      <sz val="10"/>
      <color rgb="FF000000"/>
      <name val="Arial"/>
    </font>
    <font>
      <sz val="10"/>
      <color theme="1"/>
      <name val="Arial"/>
    </font>
    <font>
      <sz val="14"/>
      <color theme="1"/>
      <name val="Arial"/>
    </font>
    <font>
      <b/>
      <sz val="14"/>
      <color theme="1"/>
      <name val="Arial"/>
    </font>
    <font>
      <b/>
      <sz val="14"/>
      <color rgb="FF1155CC"/>
      <name val="Inconsolata"/>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3" xfId="0" applyFont="1" applyBorder="1" applyAlignment="1">
      <alignment horizontal="center" vertical="center" wrapText="1"/>
    </xf>
    <xf numFmtId="0" fontId="3" fillId="0" borderId="4"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wrapText="1"/>
    </xf>
    <xf numFmtId="0" fontId="2" fillId="0" borderId="1" xfId="0" applyFont="1" applyBorder="1" applyAlignment="1">
      <alignment horizontal="left" wrapText="1"/>
    </xf>
    <xf numFmtId="0" fontId="4" fillId="0" borderId="5" xfId="0" applyFont="1" applyBorder="1" applyAlignment="1">
      <alignment horizontal="center" wrapText="1"/>
    </xf>
    <xf numFmtId="0" fontId="2" fillId="0" borderId="1" xfId="0" applyFont="1" applyBorder="1" applyAlignment="1">
      <alignment horizontal="left" wrapText="1"/>
    </xf>
    <xf numFmtId="0" fontId="2" fillId="3" borderId="1" xfId="0" applyFont="1" applyFill="1" applyBorder="1" applyAlignment="1">
      <alignment horizontal="left" wrapText="1"/>
    </xf>
    <xf numFmtId="0" fontId="6" fillId="3" borderId="1" xfId="0" applyFont="1" applyFill="1" applyBorder="1" applyAlignment="1">
      <alignment horizont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7" fillId="0" borderId="0" xfId="0" applyFont="1" applyAlignment="1">
      <alignment vertical="center"/>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8" fillId="3" borderId="0" xfId="0" applyFont="1" applyFill="1" applyAlignment="1">
      <alignment horizontal="left"/>
    </xf>
    <xf numFmtId="0" fontId="3" fillId="0" borderId="1" xfId="0" applyFont="1" applyBorder="1" applyAlignment="1">
      <alignment horizontal="left" wrapText="1"/>
    </xf>
    <xf numFmtId="0" fontId="4" fillId="0" borderId="5" xfId="0" applyFont="1" applyBorder="1" applyAlignment="1">
      <alignment horizontal="center" wrapText="1"/>
    </xf>
    <xf numFmtId="0" fontId="3" fillId="0" borderId="0" xfId="0" applyFont="1" applyAlignment="1">
      <alignment wrapText="1"/>
    </xf>
    <xf numFmtId="0" fontId="3" fillId="0" borderId="0" xfId="0" applyFont="1" applyAlignment="1">
      <alignment horizontal="center"/>
    </xf>
    <xf numFmtId="0" fontId="10" fillId="4" borderId="1" xfId="0" applyFont="1" applyFill="1" applyBorder="1" applyAlignment="1">
      <alignment horizontal="center"/>
    </xf>
    <xf numFmtId="0" fontId="11" fillId="0" borderId="1" xfId="0" applyFont="1" applyBorder="1" applyAlignment="1">
      <alignment horizontal="center"/>
    </xf>
    <xf numFmtId="2" fontId="11" fillId="0" borderId="1" xfId="0" applyNumberFormat="1" applyFont="1" applyBorder="1" applyAlignment="1">
      <alignment horizontal="center"/>
    </xf>
    <xf numFmtId="2" fontId="12" fillId="3" borderId="1" xfId="0" applyNumberFormat="1" applyFont="1" applyFill="1" applyBorder="1" applyAlignment="1">
      <alignment horizontal="center"/>
    </xf>
    <xf numFmtId="0" fontId="3" fillId="0" borderId="8" xfId="0" applyFont="1" applyBorder="1" applyAlignment="1">
      <alignment vertical="center" wrapText="1"/>
    </xf>
    <xf numFmtId="0" fontId="2" fillId="0" borderId="6" xfId="0" applyFont="1" applyBorder="1" applyAlignment="1">
      <alignment horizontal="center" vertical="center" wrapText="1"/>
    </xf>
    <xf numFmtId="0" fontId="1" fillId="2" borderId="3" xfId="0" applyFont="1" applyFill="1" applyBorder="1" applyAlignment="1">
      <alignment horizontal="center" wrapText="1"/>
    </xf>
    <xf numFmtId="0" fontId="3" fillId="3" borderId="8" xfId="0" applyFont="1" applyFill="1" applyBorder="1" applyAlignment="1">
      <alignment vertical="center" wrapText="1"/>
    </xf>
    <xf numFmtId="0" fontId="2" fillId="0" borderId="7" xfId="0" applyFont="1" applyBorder="1" applyAlignment="1">
      <alignment horizontal="center" vertical="center" wrapText="1"/>
    </xf>
    <xf numFmtId="0" fontId="5" fillId="0" borderId="7" xfId="0" applyFont="1" applyBorder="1"/>
    <xf numFmtId="0" fontId="3" fillId="0" borderId="7" xfId="0" applyFont="1" applyBorder="1" applyAlignment="1">
      <alignment horizontal="center" vertical="center"/>
    </xf>
    <xf numFmtId="0" fontId="2" fillId="0" borderId="6" xfId="0" applyFont="1" applyBorder="1" applyAlignment="1">
      <alignment horizontal="center" vertical="center" wrapText="1"/>
    </xf>
    <xf numFmtId="0" fontId="5" fillId="0" borderId="6" xfId="0" applyFont="1" applyBorder="1"/>
    <xf numFmtId="0" fontId="5" fillId="0" borderId="4" xfId="0" applyFont="1" applyBorder="1"/>
    <xf numFmtId="0" fontId="2" fillId="0" borderId="3" xfId="0" applyFont="1" applyBorder="1" applyAlignment="1">
      <alignment horizontal="center" vertical="center" wrapText="1"/>
    </xf>
    <xf numFmtId="0" fontId="9" fillId="0" borderId="7" xfId="0" applyFont="1" applyBorder="1" applyAlignment="1">
      <alignment horizontal="center" vertical="center"/>
    </xf>
    <xf numFmtId="0" fontId="0" fillId="0" borderId="7" xfId="0" applyFont="1" applyBorder="1" applyAlignment="1">
      <alignment horizontal="center" vertical="center"/>
    </xf>
  </cellXfs>
  <cellStyles count="1">
    <cellStyle name="Normal" xfId="0" builtinId="0"/>
  </cellStyles>
  <dxfs count="22">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topLeftCell="A22" workbookViewId="0">
      <selection activeCell="B27" sqref="B27"/>
    </sheetView>
  </sheetViews>
  <sheetFormatPr defaultColWidth="12.6640625" defaultRowHeight="15" customHeight="1" x14ac:dyDescent="0.25"/>
  <cols>
    <col min="1" max="1" width="19.88671875" customWidth="1"/>
    <col min="2" max="2" width="20.44140625" customWidth="1"/>
    <col min="3" max="3" width="11.88671875" customWidth="1"/>
    <col min="4" max="4" width="29.77734375" customWidth="1"/>
    <col min="5" max="5" width="24.77734375" customWidth="1"/>
    <col min="6" max="6" width="37.109375" customWidth="1"/>
    <col min="7" max="7" width="19.109375" customWidth="1"/>
    <col min="8" max="8" width="27" customWidth="1"/>
    <col min="9" max="9" width="21.6640625" customWidth="1"/>
  </cols>
  <sheetData>
    <row r="1" spans="1:26" ht="69.75" customHeight="1" x14ac:dyDescent="0.25">
      <c r="A1" s="34" t="s">
        <v>0</v>
      </c>
      <c r="B1" s="1" t="s">
        <v>1</v>
      </c>
      <c r="C1" s="2" t="s">
        <v>2</v>
      </c>
      <c r="D1" s="1" t="s">
        <v>3</v>
      </c>
      <c r="E1" s="1" t="s">
        <v>4</v>
      </c>
      <c r="F1" s="1" t="s">
        <v>5</v>
      </c>
      <c r="G1" s="1" t="s">
        <v>6</v>
      </c>
      <c r="H1" s="1" t="s">
        <v>7</v>
      </c>
      <c r="I1" s="1" t="s">
        <v>8</v>
      </c>
    </row>
    <row r="2" spans="1:26" ht="92.25" customHeight="1" x14ac:dyDescent="0.3">
      <c r="A2" s="36" t="s">
        <v>9</v>
      </c>
      <c r="B2" s="32" t="s">
        <v>10</v>
      </c>
      <c r="C2" s="5" t="s">
        <v>11</v>
      </c>
      <c r="D2" s="6" t="s">
        <v>12</v>
      </c>
      <c r="E2" s="7" t="s">
        <v>13</v>
      </c>
      <c r="F2" s="8" t="s">
        <v>14</v>
      </c>
      <c r="G2" s="9" t="s">
        <v>14</v>
      </c>
      <c r="H2" s="10" t="s">
        <v>15</v>
      </c>
      <c r="I2" s="11"/>
    </row>
    <row r="3" spans="1:26" ht="97.5" customHeight="1" x14ac:dyDescent="0.3">
      <c r="A3" s="37"/>
      <c r="B3" s="32" t="s">
        <v>16</v>
      </c>
      <c r="C3" s="5" t="s">
        <v>11</v>
      </c>
      <c r="D3" s="6" t="s">
        <v>17</v>
      </c>
      <c r="E3" s="7" t="s">
        <v>18</v>
      </c>
      <c r="F3" s="8" t="s">
        <v>19</v>
      </c>
      <c r="G3" s="12" t="s">
        <v>19</v>
      </c>
      <c r="H3" s="13" t="s">
        <v>20</v>
      </c>
      <c r="I3" s="11"/>
    </row>
    <row r="4" spans="1:26" ht="96.75" customHeight="1" x14ac:dyDescent="0.3">
      <c r="A4" s="37"/>
      <c r="B4" s="32" t="s">
        <v>21</v>
      </c>
      <c r="C4" s="5" t="s">
        <v>11</v>
      </c>
      <c r="D4" s="8" t="s">
        <v>22</v>
      </c>
      <c r="E4" s="7" t="s">
        <v>23</v>
      </c>
      <c r="F4" s="8" t="s">
        <v>24</v>
      </c>
      <c r="G4" s="14" t="s">
        <v>24</v>
      </c>
      <c r="H4" s="13" t="s">
        <v>20</v>
      </c>
      <c r="I4" s="11"/>
    </row>
    <row r="5" spans="1:26" ht="87" customHeight="1" x14ac:dyDescent="0.3">
      <c r="A5" s="37"/>
      <c r="B5" s="32" t="s">
        <v>25</v>
      </c>
      <c r="C5" s="5" t="s">
        <v>11</v>
      </c>
      <c r="D5" s="8" t="s">
        <v>26</v>
      </c>
      <c r="E5" s="7" t="s">
        <v>27</v>
      </c>
      <c r="F5" s="8" t="s">
        <v>28</v>
      </c>
      <c r="G5" s="15" t="s">
        <v>28</v>
      </c>
      <c r="H5" s="13" t="s">
        <v>20</v>
      </c>
      <c r="I5" s="16"/>
    </row>
    <row r="6" spans="1:26" ht="241.5" customHeight="1" x14ac:dyDescent="0.25">
      <c r="A6" s="38" t="s">
        <v>29</v>
      </c>
      <c r="B6" s="32" t="s">
        <v>87</v>
      </c>
      <c r="C6" s="5" t="s">
        <v>11</v>
      </c>
      <c r="D6" s="8" t="s">
        <v>30</v>
      </c>
      <c r="E6" s="17" t="s">
        <v>31</v>
      </c>
      <c r="F6" s="8" t="s">
        <v>32</v>
      </c>
      <c r="G6" s="18" t="s">
        <v>14</v>
      </c>
      <c r="H6" s="10" t="s">
        <v>20</v>
      </c>
      <c r="I6" s="19"/>
      <c r="J6" s="20"/>
      <c r="K6" s="20"/>
      <c r="L6" s="20"/>
      <c r="M6" s="20"/>
      <c r="N6" s="20"/>
      <c r="O6" s="20"/>
      <c r="P6" s="20"/>
      <c r="Q6" s="20"/>
      <c r="R6" s="20"/>
      <c r="S6" s="20"/>
      <c r="T6" s="20"/>
      <c r="U6" s="20"/>
      <c r="V6" s="20"/>
      <c r="W6" s="20"/>
      <c r="X6" s="20"/>
      <c r="Y6" s="20"/>
      <c r="Z6" s="20"/>
    </row>
    <row r="7" spans="1:26" ht="155.25" customHeight="1" x14ac:dyDescent="0.25">
      <c r="A7" s="37"/>
      <c r="B7" s="32" t="s">
        <v>88</v>
      </c>
      <c r="C7" s="5" t="s">
        <v>11</v>
      </c>
      <c r="D7" s="8" t="s">
        <v>33</v>
      </c>
      <c r="E7" s="17" t="s">
        <v>34</v>
      </c>
      <c r="F7" s="8" t="s">
        <v>35</v>
      </c>
      <c r="G7" s="18" t="s">
        <v>35</v>
      </c>
      <c r="H7" s="10" t="s">
        <v>20</v>
      </c>
      <c r="I7" s="19"/>
      <c r="J7" s="20"/>
      <c r="K7" s="20"/>
      <c r="L7" s="20"/>
      <c r="M7" s="20"/>
      <c r="N7" s="20"/>
      <c r="O7" s="20"/>
      <c r="P7" s="20"/>
      <c r="Q7" s="20"/>
      <c r="R7" s="20"/>
      <c r="S7" s="20"/>
      <c r="T7" s="20"/>
      <c r="U7" s="20"/>
      <c r="V7" s="20"/>
      <c r="W7" s="20"/>
      <c r="X7" s="20"/>
      <c r="Y7" s="20"/>
      <c r="Z7" s="20"/>
    </row>
    <row r="8" spans="1:26" ht="163.5" customHeight="1" x14ac:dyDescent="0.25">
      <c r="A8" s="37"/>
      <c r="B8" s="35" t="s">
        <v>89</v>
      </c>
      <c r="C8" s="5" t="s">
        <v>11</v>
      </c>
      <c r="D8" s="8" t="s">
        <v>36</v>
      </c>
      <c r="E8" s="21" t="s">
        <v>37</v>
      </c>
      <c r="F8" s="22" t="s">
        <v>38</v>
      </c>
      <c r="G8" s="18" t="s">
        <v>38</v>
      </c>
      <c r="H8" s="10" t="s">
        <v>20</v>
      </c>
      <c r="I8" s="19"/>
      <c r="J8" s="20"/>
      <c r="K8" s="20"/>
      <c r="L8" s="20"/>
      <c r="M8" s="20"/>
      <c r="N8" s="20"/>
      <c r="O8" s="20"/>
      <c r="P8" s="20"/>
      <c r="Q8" s="20"/>
      <c r="R8" s="20"/>
      <c r="S8" s="20"/>
      <c r="T8" s="20"/>
      <c r="U8" s="20"/>
      <c r="V8" s="20"/>
      <c r="W8" s="20"/>
      <c r="X8" s="20"/>
      <c r="Y8" s="20"/>
      <c r="Z8" s="20"/>
    </row>
    <row r="9" spans="1:26" ht="141.75" customHeight="1" x14ac:dyDescent="0.3">
      <c r="A9" s="39" t="s">
        <v>39</v>
      </c>
      <c r="B9" s="4" t="s">
        <v>90</v>
      </c>
      <c r="C9" s="5" t="s">
        <v>11</v>
      </c>
      <c r="D9" s="6" t="s">
        <v>40</v>
      </c>
      <c r="E9" s="7" t="s">
        <v>41</v>
      </c>
      <c r="F9" s="8" t="s">
        <v>42</v>
      </c>
      <c r="G9" s="14" t="s">
        <v>42</v>
      </c>
      <c r="H9" s="13" t="s">
        <v>20</v>
      </c>
      <c r="I9" s="11"/>
    </row>
    <row r="10" spans="1:26" ht="144" customHeight="1" x14ac:dyDescent="0.3">
      <c r="A10" s="40"/>
      <c r="B10" s="4" t="s">
        <v>91</v>
      </c>
      <c r="C10" s="5" t="s">
        <v>11</v>
      </c>
      <c r="D10" s="6" t="s">
        <v>43</v>
      </c>
      <c r="E10" s="7" t="s">
        <v>41</v>
      </c>
      <c r="F10" s="8" t="s">
        <v>44</v>
      </c>
      <c r="G10" s="14" t="s">
        <v>44</v>
      </c>
      <c r="H10" s="13" t="s">
        <v>20</v>
      </c>
      <c r="I10" s="11"/>
    </row>
    <row r="11" spans="1:26" ht="177" customHeight="1" x14ac:dyDescent="0.25">
      <c r="A11" s="40"/>
      <c r="B11" s="4" t="s">
        <v>92</v>
      </c>
      <c r="C11" s="5" t="s">
        <v>11</v>
      </c>
      <c r="D11" s="8" t="s">
        <v>45</v>
      </c>
      <c r="E11" s="17" t="s">
        <v>41</v>
      </c>
      <c r="F11" s="8" t="s">
        <v>46</v>
      </c>
      <c r="G11" s="9" t="s">
        <v>46</v>
      </c>
      <c r="H11" s="10" t="s">
        <v>20</v>
      </c>
      <c r="I11" s="5"/>
      <c r="J11" s="20"/>
      <c r="K11" s="20"/>
      <c r="L11" s="20"/>
      <c r="M11" s="20"/>
      <c r="N11" s="20"/>
      <c r="O11" s="20"/>
      <c r="P11" s="20"/>
      <c r="Q11" s="20"/>
      <c r="R11" s="20"/>
      <c r="S11" s="20"/>
      <c r="T11" s="20"/>
      <c r="U11" s="20"/>
      <c r="V11" s="20"/>
      <c r="W11" s="20"/>
      <c r="X11" s="20"/>
      <c r="Y11" s="20"/>
      <c r="Z11" s="20"/>
    </row>
    <row r="12" spans="1:26" ht="122.25" customHeight="1" x14ac:dyDescent="0.3">
      <c r="A12" s="41"/>
      <c r="B12" s="4" t="s">
        <v>93</v>
      </c>
      <c r="C12" s="5" t="s">
        <v>11</v>
      </c>
      <c r="D12" s="6" t="s">
        <v>47</v>
      </c>
      <c r="E12" s="7" t="s">
        <v>41</v>
      </c>
      <c r="F12" s="8" t="s">
        <v>48</v>
      </c>
      <c r="G12" s="14" t="s">
        <v>48</v>
      </c>
      <c r="H12" s="13" t="s">
        <v>20</v>
      </c>
      <c r="I12" s="11"/>
    </row>
    <row r="13" spans="1:26" ht="122.25" customHeight="1" x14ac:dyDescent="0.3">
      <c r="A13" s="42" t="s">
        <v>49</v>
      </c>
      <c r="B13" s="4" t="s">
        <v>94</v>
      </c>
      <c r="C13" s="5" t="s">
        <v>11</v>
      </c>
      <c r="D13" s="6" t="s">
        <v>50</v>
      </c>
      <c r="E13" s="7" t="s">
        <v>41</v>
      </c>
      <c r="F13" s="8" t="s">
        <v>51</v>
      </c>
      <c r="G13" s="14" t="s">
        <v>51</v>
      </c>
      <c r="H13" s="13" t="s">
        <v>20</v>
      </c>
      <c r="I13" s="11"/>
    </row>
    <row r="14" spans="1:26" ht="152.25" customHeight="1" x14ac:dyDescent="0.3">
      <c r="A14" s="40"/>
      <c r="B14" s="4" t="s">
        <v>95</v>
      </c>
      <c r="C14" s="5" t="s">
        <v>11</v>
      </c>
      <c r="D14" s="6" t="s">
        <v>52</v>
      </c>
      <c r="E14" s="7" t="s">
        <v>41</v>
      </c>
      <c r="F14" s="8" t="s">
        <v>53</v>
      </c>
      <c r="G14" s="14" t="s">
        <v>53</v>
      </c>
      <c r="H14" s="13" t="s">
        <v>20</v>
      </c>
      <c r="I14" s="11"/>
    </row>
    <row r="15" spans="1:26" ht="118.5" customHeight="1" x14ac:dyDescent="0.3">
      <c r="A15" s="44" t="s">
        <v>84</v>
      </c>
      <c r="B15" s="32" t="s">
        <v>96</v>
      </c>
      <c r="C15" s="5" t="s">
        <v>11</v>
      </c>
      <c r="D15" s="6" t="s">
        <v>54</v>
      </c>
      <c r="E15" s="7" t="s">
        <v>41</v>
      </c>
      <c r="F15" s="8" t="s">
        <v>55</v>
      </c>
      <c r="G15" s="14" t="s">
        <v>55</v>
      </c>
      <c r="H15" s="13" t="s">
        <v>20</v>
      </c>
      <c r="I15" s="11"/>
    </row>
    <row r="16" spans="1:26" ht="129" customHeight="1" x14ac:dyDescent="0.3">
      <c r="A16" s="44"/>
      <c r="B16" s="32" t="s">
        <v>97</v>
      </c>
      <c r="C16" s="5" t="s">
        <v>11</v>
      </c>
      <c r="D16" s="6" t="s">
        <v>56</v>
      </c>
      <c r="E16" s="7" t="s">
        <v>41</v>
      </c>
      <c r="F16" s="8" t="s">
        <v>57</v>
      </c>
      <c r="G16" s="14" t="s">
        <v>58</v>
      </c>
      <c r="H16" s="13" t="s">
        <v>20</v>
      </c>
      <c r="I16" s="11"/>
    </row>
    <row r="17" spans="1:9" ht="178.5" customHeight="1" x14ac:dyDescent="0.3">
      <c r="A17" s="44"/>
      <c r="B17" s="32" t="s">
        <v>98</v>
      </c>
      <c r="C17" s="5" t="s">
        <v>11</v>
      </c>
      <c r="D17" s="6" t="s">
        <v>59</v>
      </c>
      <c r="E17" s="7" t="s">
        <v>41</v>
      </c>
      <c r="F17" s="8" t="s">
        <v>38</v>
      </c>
      <c r="G17" s="14" t="s">
        <v>38</v>
      </c>
      <c r="H17" s="13" t="s">
        <v>20</v>
      </c>
      <c r="I17" s="11"/>
    </row>
    <row r="18" spans="1:9" ht="164.25" customHeight="1" x14ac:dyDescent="0.3">
      <c r="A18" s="44"/>
      <c r="B18" s="32" t="s">
        <v>99</v>
      </c>
      <c r="C18" s="5" t="s">
        <v>11</v>
      </c>
      <c r="D18" s="6" t="s">
        <v>60</v>
      </c>
      <c r="E18" s="7" t="s">
        <v>41</v>
      </c>
      <c r="F18" s="8" t="s">
        <v>61</v>
      </c>
      <c r="G18" s="14" t="s">
        <v>61</v>
      </c>
      <c r="H18" s="13" t="s">
        <v>20</v>
      </c>
      <c r="I18" s="11"/>
    </row>
    <row r="19" spans="1:9" ht="140.25" customHeight="1" x14ac:dyDescent="0.3">
      <c r="A19" s="44"/>
      <c r="B19" s="32" t="s">
        <v>100</v>
      </c>
      <c r="C19" s="5" t="s">
        <v>11</v>
      </c>
      <c r="D19" s="6" t="s">
        <v>62</v>
      </c>
      <c r="E19" s="23" t="s">
        <v>63</v>
      </c>
      <c r="F19" s="8" t="s">
        <v>64</v>
      </c>
      <c r="G19" s="14" t="s">
        <v>64</v>
      </c>
      <c r="H19" s="13" t="s">
        <v>20</v>
      </c>
      <c r="I19" s="11"/>
    </row>
    <row r="20" spans="1:9" ht="123" customHeight="1" x14ac:dyDescent="0.3">
      <c r="A20" s="43" t="s">
        <v>65</v>
      </c>
      <c r="B20" s="32" t="s">
        <v>101</v>
      </c>
      <c r="C20" s="5" t="s">
        <v>11</v>
      </c>
      <c r="D20" s="6" t="s">
        <v>66</v>
      </c>
      <c r="E20" s="23" t="s">
        <v>63</v>
      </c>
      <c r="F20" s="8" t="s">
        <v>67</v>
      </c>
      <c r="G20" s="6"/>
      <c r="H20" s="13" t="s">
        <v>20</v>
      </c>
      <c r="I20" s="11"/>
    </row>
    <row r="21" spans="1:9" ht="92.25" customHeight="1" x14ac:dyDescent="0.3">
      <c r="A21" s="37"/>
      <c r="B21" s="32" t="s">
        <v>102</v>
      </c>
      <c r="C21" s="5" t="s">
        <v>11</v>
      </c>
      <c r="D21" s="6" t="s">
        <v>68</v>
      </c>
      <c r="E21" s="7" t="s">
        <v>41</v>
      </c>
      <c r="F21" s="8" t="s">
        <v>69</v>
      </c>
      <c r="G21" s="14" t="s">
        <v>69</v>
      </c>
      <c r="H21" s="13" t="s">
        <v>20</v>
      </c>
      <c r="I21" s="11"/>
    </row>
    <row r="22" spans="1:9" ht="92.25" customHeight="1" x14ac:dyDescent="0.3">
      <c r="A22" s="37"/>
      <c r="B22" s="32" t="s">
        <v>103</v>
      </c>
      <c r="C22" s="5" t="s">
        <v>11</v>
      </c>
      <c r="D22" s="6" t="s">
        <v>70</v>
      </c>
      <c r="E22" s="7" t="s">
        <v>41</v>
      </c>
      <c r="F22" s="8" t="s">
        <v>71</v>
      </c>
      <c r="G22" s="14" t="s">
        <v>71</v>
      </c>
      <c r="H22" s="13" t="s">
        <v>20</v>
      </c>
      <c r="I22" s="11"/>
    </row>
    <row r="23" spans="1:9" ht="92.25" customHeight="1" x14ac:dyDescent="0.3">
      <c r="A23" s="37"/>
      <c r="B23" s="32" t="s">
        <v>104</v>
      </c>
      <c r="C23" s="5" t="s">
        <v>11</v>
      </c>
      <c r="D23" s="6" t="s">
        <v>72</v>
      </c>
      <c r="E23" s="7" t="s">
        <v>41</v>
      </c>
      <c r="F23" s="9" t="s">
        <v>38</v>
      </c>
      <c r="G23" s="14" t="s">
        <v>38</v>
      </c>
      <c r="H23" s="13" t="s">
        <v>20</v>
      </c>
      <c r="I23" s="11"/>
    </row>
    <row r="24" spans="1:9" ht="92.25" customHeight="1" x14ac:dyDescent="0.3">
      <c r="A24" s="36" t="s">
        <v>85</v>
      </c>
      <c r="B24" s="32" t="s">
        <v>105</v>
      </c>
      <c r="C24" s="5" t="s">
        <v>11</v>
      </c>
      <c r="D24" s="6" t="s">
        <v>73</v>
      </c>
      <c r="E24" s="7" t="s">
        <v>41</v>
      </c>
      <c r="F24" s="8" t="s">
        <v>74</v>
      </c>
      <c r="G24" s="14" t="s">
        <v>74</v>
      </c>
      <c r="H24" s="13" t="s">
        <v>20</v>
      </c>
      <c r="I24" s="11"/>
    </row>
    <row r="25" spans="1:9" ht="129" customHeight="1" x14ac:dyDescent="0.3">
      <c r="A25" s="36"/>
      <c r="B25" s="32" t="s">
        <v>106</v>
      </c>
      <c r="C25" s="5" t="s">
        <v>11</v>
      </c>
      <c r="D25" s="6" t="s">
        <v>75</v>
      </c>
      <c r="E25" s="7" t="s">
        <v>41</v>
      </c>
      <c r="F25" s="8" t="s">
        <v>76</v>
      </c>
      <c r="G25" s="14" t="s">
        <v>76</v>
      </c>
      <c r="H25" s="13" t="s">
        <v>20</v>
      </c>
      <c r="I25" s="11"/>
    </row>
    <row r="26" spans="1:9" ht="92.25" customHeight="1" x14ac:dyDescent="0.3">
      <c r="A26" s="33" t="s">
        <v>86</v>
      </c>
      <c r="B26" s="4" t="s">
        <v>107</v>
      </c>
      <c r="C26" s="5" t="s">
        <v>11</v>
      </c>
      <c r="D26" s="6" t="s">
        <v>73</v>
      </c>
      <c r="E26" s="7" t="s">
        <v>41</v>
      </c>
      <c r="F26" s="8" t="s">
        <v>76</v>
      </c>
      <c r="G26" s="14" t="s">
        <v>76</v>
      </c>
      <c r="H26" s="13" t="s">
        <v>20</v>
      </c>
      <c r="I26" s="11"/>
    </row>
    <row r="27" spans="1:9" ht="92.25" customHeight="1" x14ac:dyDescent="0.3">
      <c r="A27" s="3"/>
      <c r="B27" s="4"/>
      <c r="C27" s="5"/>
      <c r="D27" s="6"/>
      <c r="E27" s="24"/>
      <c r="F27" s="8"/>
      <c r="G27" s="6"/>
      <c r="H27" s="25"/>
      <c r="I27" s="11"/>
    </row>
    <row r="28" spans="1:9" ht="92.25" customHeight="1" x14ac:dyDescent="0.3">
      <c r="A28" s="3"/>
      <c r="B28" s="4"/>
      <c r="C28" s="5"/>
      <c r="D28" s="6"/>
      <c r="E28" s="24"/>
      <c r="F28" s="8"/>
      <c r="G28" s="6"/>
      <c r="H28" s="25"/>
      <c r="I28" s="11"/>
    </row>
    <row r="29" spans="1:9" ht="92.25" customHeight="1" x14ac:dyDescent="0.3">
      <c r="A29" s="3"/>
      <c r="B29" s="4"/>
      <c r="C29" s="5"/>
      <c r="D29" s="6"/>
      <c r="E29" s="24"/>
      <c r="F29" s="8"/>
      <c r="G29" s="6"/>
      <c r="H29" s="25"/>
      <c r="I29" s="11"/>
    </row>
    <row r="30" spans="1:9" ht="92.25" customHeight="1" x14ac:dyDescent="0.3">
      <c r="A30" s="3"/>
      <c r="B30" s="4"/>
      <c r="C30" s="5"/>
      <c r="D30" s="6"/>
      <c r="E30" s="24"/>
      <c r="F30" s="8"/>
      <c r="G30" s="6"/>
      <c r="H30" s="25"/>
      <c r="I30" s="11"/>
    </row>
    <row r="31" spans="1:9" ht="92.25" customHeight="1" x14ac:dyDescent="0.3">
      <c r="A31" s="3"/>
      <c r="B31" s="4"/>
      <c r="C31" s="5"/>
      <c r="D31" s="6"/>
      <c r="E31" s="24"/>
      <c r="F31" s="8"/>
      <c r="G31" s="6"/>
      <c r="H31" s="25"/>
      <c r="I31" s="11"/>
    </row>
    <row r="32" spans="1:9" ht="15.75" customHeight="1" x14ac:dyDescent="0.25">
      <c r="B32" s="26"/>
      <c r="D32" s="26"/>
      <c r="I32" s="27"/>
    </row>
    <row r="33" spans="2:9" ht="15.75" customHeight="1" x14ac:dyDescent="0.25">
      <c r="B33" s="26"/>
      <c r="D33" s="26"/>
      <c r="I33" s="27"/>
    </row>
    <row r="34" spans="2:9" ht="15.75" customHeight="1" x14ac:dyDescent="0.25">
      <c r="B34" s="26"/>
      <c r="D34" s="26"/>
      <c r="I34" s="27"/>
    </row>
    <row r="35" spans="2:9" ht="15.75" customHeight="1" x14ac:dyDescent="0.25">
      <c r="B35" s="26"/>
      <c r="D35" s="26"/>
      <c r="I35" s="27"/>
    </row>
    <row r="36" spans="2:9" ht="15.75" customHeight="1" x14ac:dyDescent="0.25">
      <c r="B36" s="26"/>
      <c r="D36" s="26"/>
      <c r="I36" s="27"/>
    </row>
    <row r="37" spans="2:9" ht="15.75" customHeight="1" x14ac:dyDescent="0.25">
      <c r="B37" s="26"/>
      <c r="D37" s="26"/>
      <c r="I37" s="27"/>
    </row>
    <row r="38" spans="2:9" ht="15.75" customHeight="1" x14ac:dyDescent="0.25">
      <c r="B38" s="26"/>
      <c r="D38" s="26"/>
      <c r="I38" s="27"/>
    </row>
    <row r="39" spans="2:9" ht="15.75" customHeight="1" x14ac:dyDescent="0.25">
      <c r="B39" s="26"/>
      <c r="D39" s="26"/>
      <c r="I39" s="27"/>
    </row>
    <row r="40" spans="2:9" ht="15.75" customHeight="1" x14ac:dyDescent="0.25">
      <c r="B40" s="26"/>
      <c r="D40" s="26"/>
      <c r="I40" s="27"/>
    </row>
    <row r="41" spans="2:9" ht="15.75" customHeight="1" x14ac:dyDescent="0.25">
      <c r="B41" s="26"/>
      <c r="D41" s="26"/>
      <c r="I41" s="27"/>
    </row>
    <row r="42" spans="2:9" ht="15.75" customHeight="1" x14ac:dyDescent="0.25">
      <c r="B42" s="26"/>
      <c r="D42" s="26"/>
      <c r="I42" s="27"/>
    </row>
    <row r="43" spans="2:9" ht="15.75" customHeight="1" x14ac:dyDescent="0.25">
      <c r="B43" s="26"/>
      <c r="D43" s="26"/>
      <c r="I43" s="27"/>
    </row>
    <row r="44" spans="2:9" ht="15.75" customHeight="1" x14ac:dyDescent="0.25">
      <c r="B44" s="26"/>
      <c r="D44" s="26"/>
      <c r="I44" s="27"/>
    </row>
    <row r="45" spans="2:9" ht="15.75" customHeight="1" x14ac:dyDescent="0.25">
      <c r="B45" s="26"/>
      <c r="D45" s="26"/>
      <c r="I45" s="27"/>
    </row>
    <row r="46" spans="2:9" ht="15.75" customHeight="1" x14ac:dyDescent="0.25">
      <c r="B46" s="26"/>
      <c r="D46" s="26"/>
      <c r="I46" s="27"/>
    </row>
    <row r="47" spans="2:9" ht="15.75" customHeight="1" x14ac:dyDescent="0.25">
      <c r="B47" s="26"/>
      <c r="D47" s="26"/>
      <c r="I47" s="27"/>
    </row>
    <row r="48" spans="2:9" ht="15.75" customHeight="1" x14ac:dyDescent="0.25">
      <c r="B48" s="26"/>
      <c r="D48" s="26"/>
      <c r="I48" s="27"/>
    </row>
    <row r="49" spans="2:9" ht="15.75" customHeight="1" x14ac:dyDescent="0.25">
      <c r="B49" s="26"/>
      <c r="D49" s="26"/>
      <c r="I49" s="27"/>
    </row>
    <row r="50" spans="2:9" ht="15.75" customHeight="1" x14ac:dyDescent="0.25">
      <c r="B50" s="26"/>
      <c r="D50" s="26"/>
      <c r="I50" s="27"/>
    </row>
    <row r="51" spans="2:9" ht="15.75" customHeight="1" x14ac:dyDescent="0.25">
      <c r="B51" s="26"/>
      <c r="D51" s="26"/>
      <c r="I51" s="27"/>
    </row>
    <row r="52" spans="2:9" ht="15.75" customHeight="1" x14ac:dyDescent="0.25">
      <c r="B52" s="26"/>
      <c r="D52" s="26"/>
      <c r="I52" s="27"/>
    </row>
    <row r="53" spans="2:9" ht="15.75" customHeight="1" x14ac:dyDescent="0.25">
      <c r="B53" s="26"/>
      <c r="D53" s="26"/>
      <c r="I53" s="27"/>
    </row>
    <row r="54" spans="2:9" ht="15.75" customHeight="1" x14ac:dyDescent="0.25">
      <c r="B54" s="26"/>
      <c r="D54" s="26"/>
      <c r="I54" s="27"/>
    </row>
    <row r="55" spans="2:9" ht="15.75" customHeight="1" x14ac:dyDescent="0.25">
      <c r="B55" s="26"/>
      <c r="D55" s="26"/>
      <c r="I55" s="27"/>
    </row>
    <row r="56" spans="2:9" ht="15.75" customHeight="1" x14ac:dyDescent="0.25">
      <c r="B56" s="26"/>
      <c r="D56" s="26"/>
      <c r="I56" s="27"/>
    </row>
    <row r="57" spans="2:9" ht="15.75" customHeight="1" x14ac:dyDescent="0.25">
      <c r="B57" s="26"/>
      <c r="D57" s="26"/>
      <c r="I57" s="27"/>
    </row>
    <row r="58" spans="2:9" ht="15.75" customHeight="1" x14ac:dyDescent="0.25">
      <c r="B58" s="26"/>
      <c r="D58" s="26"/>
      <c r="I58" s="27"/>
    </row>
    <row r="59" spans="2:9" ht="15.75" customHeight="1" x14ac:dyDescent="0.25">
      <c r="B59" s="26"/>
      <c r="D59" s="26"/>
      <c r="I59" s="27"/>
    </row>
    <row r="60" spans="2:9" ht="15.75" customHeight="1" x14ac:dyDescent="0.25">
      <c r="B60" s="26"/>
      <c r="D60" s="26"/>
      <c r="I60" s="27"/>
    </row>
    <row r="61" spans="2:9" ht="15.75" customHeight="1" x14ac:dyDescent="0.25">
      <c r="B61" s="26"/>
      <c r="D61" s="26"/>
      <c r="I61" s="27"/>
    </row>
    <row r="62" spans="2:9" ht="15.75" customHeight="1" x14ac:dyDescent="0.25">
      <c r="B62" s="26"/>
      <c r="D62" s="26"/>
      <c r="I62" s="27"/>
    </row>
    <row r="63" spans="2:9" ht="15.75" customHeight="1" x14ac:dyDescent="0.25">
      <c r="B63" s="26"/>
      <c r="D63" s="26"/>
      <c r="I63" s="27"/>
    </row>
    <row r="64" spans="2:9" ht="15.75" customHeight="1" x14ac:dyDescent="0.25">
      <c r="B64" s="26"/>
      <c r="D64" s="26"/>
      <c r="I64" s="27"/>
    </row>
    <row r="65" spans="2:9" ht="15.75" customHeight="1" x14ac:dyDescent="0.25">
      <c r="B65" s="26"/>
      <c r="D65" s="26"/>
      <c r="I65" s="27"/>
    </row>
    <row r="66" spans="2:9" ht="15.75" customHeight="1" x14ac:dyDescent="0.25">
      <c r="B66" s="26"/>
      <c r="D66" s="26"/>
      <c r="I66" s="27"/>
    </row>
    <row r="67" spans="2:9" ht="15.75" customHeight="1" x14ac:dyDescent="0.25">
      <c r="B67" s="26"/>
      <c r="D67" s="26"/>
      <c r="I67" s="27"/>
    </row>
    <row r="68" spans="2:9" ht="15.75" customHeight="1" x14ac:dyDescent="0.25">
      <c r="B68" s="26"/>
      <c r="D68" s="26"/>
      <c r="I68" s="27"/>
    </row>
    <row r="69" spans="2:9" ht="15.75" customHeight="1" x14ac:dyDescent="0.25">
      <c r="B69" s="26"/>
      <c r="D69" s="26"/>
      <c r="I69" s="27"/>
    </row>
    <row r="70" spans="2:9" ht="15.75" customHeight="1" x14ac:dyDescent="0.25">
      <c r="B70" s="26"/>
      <c r="D70" s="26"/>
      <c r="I70" s="27"/>
    </row>
    <row r="71" spans="2:9" ht="15.75" customHeight="1" x14ac:dyDescent="0.25">
      <c r="B71" s="26"/>
      <c r="D71" s="26"/>
      <c r="I71" s="27"/>
    </row>
    <row r="72" spans="2:9" ht="15.75" customHeight="1" x14ac:dyDescent="0.25">
      <c r="B72" s="26"/>
      <c r="D72" s="26"/>
      <c r="I72" s="27"/>
    </row>
    <row r="73" spans="2:9" ht="15.75" customHeight="1" x14ac:dyDescent="0.25">
      <c r="B73" s="26"/>
      <c r="D73" s="26"/>
      <c r="I73" s="27"/>
    </row>
    <row r="74" spans="2:9" ht="15.75" customHeight="1" x14ac:dyDescent="0.25">
      <c r="B74" s="26"/>
      <c r="D74" s="26"/>
      <c r="I74" s="27"/>
    </row>
    <row r="75" spans="2:9" ht="15.75" customHeight="1" x14ac:dyDescent="0.25">
      <c r="B75" s="26"/>
      <c r="D75" s="26"/>
      <c r="I75" s="27"/>
    </row>
    <row r="76" spans="2:9" ht="15.75" customHeight="1" x14ac:dyDescent="0.25">
      <c r="B76" s="26"/>
      <c r="D76" s="26"/>
      <c r="I76" s="27"/>
    </row>
    <row r="77" spans="2:9" ht="15.75" customHeight="1" x14ac:dyDescent="0.25">
      <c r="B77" s="26"/>
      <c r="D77" s="26"/>
      <c r="I77" s="27"/>
    </row>
    <row r="78" spans="2:9" ht="15.75" customHeight="1" x14ac:dyDescent="0.25">
      <c r="B78" s="26"/>
      <c r="D78" s="26"/>
      <c r="I78" s="27"/>
    </row>
    <row r="79" spans="2:9" ht="15.75" customHeight="1" x14ac:dyDescent="0.25">
      <c r="B79" s="26"/>
      <c r="D79" s="26"/>
      <c r="I79" s="27"/>
    </row>
    <row r="80" spans="2:9" ht="15.75" customHeight="1" x14ac:dyDescent="0.25">
      <c r="B80" s="26"/>
      <c r="D80" s="26"/>
      <c r="I80" s="27"/>
    </row>
    <row r="81" spans="2:9" ht="15.75" customHeight="1" x14ac:dyDescent="0.25">
      <c r="B81" s="26"/>
      <c r="D81" s="26"/>
      <c r="I81" s="27"/>
    </row>
    <row r="82" spans="2:9" ht="15.75" customHeight="1" x14ac:dyDescent="0.25">
      <c r="B82" s="26"/>
      <c r="D82" s="26"/>
      <c r="I82" s="27"/>
    </row>
    <row r="83" spans="2:9" ht="15.75" customHeight="1" x14ac:dyDescent="0.25">
      <c r="B83" s="26"/>
      <c r="D83" s="26"/>
      <c r="I83" s="27"/>
    </row>
    <row r="84" spans="2:9" ht="15.75" customHeight="1" x14ac:dyDescent="0.25">
      <c r="B84" s="26"/>
      <c r="D84" s="26"/>
      <c r="I84" s="27"/>
    </row>
    <row r="85" spans="2:9" ht="15.75" customHeight="1" x14ac:dyDescent="0.25">
      <c r="B85" s="26"/>
      <c r="D85" s="26"/>
      <c r="I85" s="27"/>
    </row>
    <row r="86" spans="2:9" ht="15.75" customHeight="1" x14ac:dyDescent="0.25">
      <c r="B86" s="26"/>
      <c r="D86" s="26"/>
      <c r="I86" s="27"/>
    </row>
    <row r="87" spans="2:9" ht="15.75" customHeight="1" x14ac:dyDescent="0.25">
      <c r="B87" s="26"/>
      <c r="D87" s="26"/>
      <c r="I87" s="27"/>
    </row>
    <row r="88" spans="2:9" ht="15.75" customHeight="1" x14ac:dyDescent="0.25">
      <c r="B88" s="26"/>
      <c r="D88" s="26"/>
      <c r="I88" s="27"/>
    </row>
    <row r="89" spans="2:9" ht="15.75" customHeight="1" x14ac:dyDescent="0.25">
      <c r="B89" s="26"/>
      <c r="D89" s="26"/>
      <c r="I89" s="27"/>
    </row>
    <row r="90" spans="2:9" ht="15.75" customHeight="1" x14ac:dyDescent="0.25">
      <c r="B90" s="26"/>
      <c r="D90" s="26"/>
      <c r="I90" s="27"/>
    </row>
    <row r="91" spans="2:9" ht="15.75" customHeight="1" x14ac:dyDescent="0.25">
      <c r="B91" s="26"/>
      <c r="D91" s="26"/>
      <c r="I91" s="27"/>
    </row>
    <row r="92" spans="2:9" ht="15.75" customHeight="1" x14ac:dyDescent="0.25">
      <c r="B92" s="26"/>
      <c r="D92" s="26"/>
      <c r="I92" s="27"/>
    </row>
    <row r="93" spans="2:9" ht="15.75" customHeight="1" x14ac:dyDescent="0.25">
      <c r="B93" s="26"/>
      <c r="D93" s="26"/>
      <c r="I93" s="27"/>
    </row>
    <row r="94" spans="2:9" ht="15.75" customHeight="1" x14ac:dyDescent="0.25">
      <c r="B94" s="26"/>
      <c r="D94" s="26"/>
      <c r="I94" s="27"/>
    </row>
    <row r="95" spans="2:9" ht="15.75" customHeight="1" x14ac:dyDescent="0.25">
      <c r="B95" s="26"/>
      <c r="D95" s="26"/>
      <c r="I95" s="27"/>
    </row>
    <row r="96" spans="2:9" ht="15.75" customHeight="1" x14ac:dyDescent="0.25">
      <c r="B96" s="26"/>
      <c r="D96" s="26"/>
      <c r="I96" s="27"/>
    </row>
    <row r="97" spans="2:9" ht="15.75" customHeight="1" x14ac:dyDescent="0.25">
      <c r="B97" s="26"/>
      <c r="D97" s="26"/>
      <c r="I97" s="27"/>
    </row>
    <row r="98" spans="2:9" ht="15.75" customHeight="1" x14ac:dyDescent="0.25">
      <c r="B98" s="26"/>
      <c r="D98" s="26"/>
      <c r="I98" s="27"/>
    </row>
    <row r="99" spans="2:9" ht="15.75" customHeight="1" x14ac:dyDescent="0.25">
      <c r="B99" s="26"/>
      <c r="D99" s="26"/>
      <c r="I99" s="27"/>
    </row>
    <row r="100" spans="2:9" ht="15.75" customHeight="1" x14ac:dyDescent="0.25">
      <c r="B100" s="26"/>
      <c r="D100" s="26"/>
      <c r="I100" s="27"/>
    </row>
    <row r="101" spans="2:9" ht="15.75" customHeight="1" x14ac:dyDescent="0.25">
      <c r="B101" s="26"/>
      <c r="D101" s="26"/>
      <c r="I101" s="27"/>
    </row>
    <row r="102" spans="2:9" ht="15.75" customHeight="1" x14ac:dyDescent="0.25">
      <c r="B102" s="26"/>
      <c r="D102" s="26"/>
      <c r="I102" s="27"/>
    </row>
    <row r="103" spans="2:9" ht="15.75" customHeight="1" x14ac:dyDescent="0.25">
      <c r="B103" s="26"/>
      <c r="D103" s="26"/>
      <c r="I103" s="27"/>
    </row>
    <row r="104" spans="2:9" ht="15.75" customHeight="1" x14ac:dyDescent="0.25">
      <c r="B104" s="26"/>
      <c r="D104" s="26"/>
      <c r="I104" s="27"/>
    </row>
    <row r="105" spans="2:9" ht="15.75" customHeight="1" x14ac:dyDescent="0.25">
      <c r="B105" s="26"/>
      <c r="D105" s="26"/>
      <c r="I105" s="27"/>
    </row>
    <row r="106" spans="2:9" ht="15.75" customHeight="1" x14ac:dyDescent="0.25">
      <c r="B106" s="26"/>
      <c r="D106" s="26"/>
      <c r="I106" s="27"/>
    </row>
    <row r="107" spans="2:9" ht="15.75" customHeight="1" x14ac:dyDescent="0.25">
      <c r="B107" s="26"/>
      <c r="D107" s="26"/>
      <c r="I107" s="27"/>
    </row>
    <row r="108" spans="2:9" ht="15.75" customHeight="1" x14ac:dyDescent="0.25">
      <c r="B108" s="26"/>
      <c r="D108" s="26"/>
      <c r="I108" s="27"/>
    </row>
    <row r="109" spans="2:9" ht="15.75" customHeight="1" x14ac:dyDescent="0.25">
      <c r="B109" s="26"/>
      <c r="D109" s="26"/>
      <c r="I109" s="27"/>
    </row>
    <row r="110" spans="2:9" ht="15.75" customHeight="1" x14ac:dyDescent="0.25">
      <c r="B110" s="26"/>
      <c r="D110" s="26"/>
      <c r="I110" s="27"/>
    </row>
    <row r="111" spans="2:9" ht="15.75" customHeight="1" x14ac:dyDescent="0.25">
      <c r="B111" s="26"/>
      <c r="D111" s="26"/>
      <c r="I111" s="27"/>
    </row>
    <row r="112" spans="2:9" ht="15.75" customHeight="1" x14ac:dyDescent="0.25">
      <c r="B112" s="26"/>
      <c r="D112" s="26"/>
      <c r="I112" s="27"/>
    </row>
    <row r="113" spans="2:9" ht="15.75" customHeight="1" x14ac:dyDescent="0.25">
      <c r="B113" s="26"/>
      <c r="D113" s="26"/>
      <c r="I113" s="27"/>
    </row>
    <row r="114" spans="2:9" ht="15.75" customHeight="1" x14ac:dyDescent="0.25">
      <c r="B114" s="26"/>
      <c r="D114" s="26"/>
      <c r="I114" s="27"/>
    </row>
    <row r="115" spans="2:9" ht="15.75" customHeight="1" x14ac:dyDescent="0.25">
      <c r="B115" s="26"/>
      <c r="D115" s="26"/>
      <c r="I115" s="27"/>
    </row>
    <row r="116" spans="2:9" ht="15.75" customHeight="1" x14ac:dyDescent="0.25">
      <c r="B116" s="26"/>
      <c r="D116" s="26"/>
      <c r="I116" s="27"/>
    </row>
    <row r="117" spans="2:9" ht="15.75" customHeight="1" x14ac:dyDescent="0.25">
      <c r="B117" s="26"/>
      <c r="D117" s="26"/>
      <c r="I117" s="27"/>
    </row>
    <row r="118" spans="2:9" ht="15.75" customHeight="1" x14ac:dyDescent="0.25">
      <c r="B118" s="26"/>
      <c r="D118" s="26"/>
      <c r="I118" s="27"/>
    </row>
    <row r="119" spans="2:9" ht="15.75" customHeight="1" x14ac:dyDescent="0.25">
      <c r="B119" s="26"/>
      <c r="D119" s="26"/>
      <c r="I119" s="27"/>
    </row>
    <row r="120" spans="2:9" ht="15.75" customHeight="1" x14ac:dyDescent="0.25">
      <c r="B120" s="26"/>
      <c r="D120" s="26"/>
      <c r="I120" s="27"/>
    </row>
    <row r="121" spans="2:9" ht="15.75" customHeight="1" x14ac:dyDescent="0.25">
      <c r="B121" s="26"/>
      <c r="D121" s="26"/>
      <c r="I121" s="27"/>
    </row>
    <row r="122" spans="2:9" ht="15.75" customHeight="1" x14ac:dyDescent="0.25">
      <c r="B122" s="26"/>
      <c r="D122" s="26"/>
      <c r="I122" s="27"/>
    </row>
    <row r="123" spans="2:9" ht="15.75" customHeight="1" x14ac:dyDescent="0.25">
      <c r="B123" s="26"/>
      <c r="D123" s="26"/>
      <c r="I123" s="27"/>
    </row>
    <row r="124" spans="2:9" ht="15.75" customHeight="1" x14ac:dyDescent="0.25">
      <c r="B124" s="26"/>
      <c r="D124" s="26"/>
      <c r="I124" s="27"/>
    </row>
    <row r="125" spans="2:9" ht="15.75" customHeight="1" x14ac:dyDescent="0.25">
      <c r="B125" s="26"/>
      <c r="D125" s="26"/>
      <c r="I125" s="27"/>
    </row>
    <row r="126" spans="2:9" ht="15.75" customHeight="1" x14ac:dyDescent="0.25">
      <c r="B126" s="26"/>
      <c r="D126" s="26"/>
      <c r="I126" s="27"/>
    </row>
    <row r="127" spans="2:9" ht="15.75" customHeight="1" x14ac:dyDescent="0.25">
      <c r="B127" s="26"/>
      <c r="D127" s="26"/>
      <c r="I127" s="27"/>
    </row>
    <row r="128" spans="2:9" ht="15.75" customHeight="1" x14ac:dyDescent="0.25">
      <c r="B128" s="26"/>
      <c r="D128" s="26"/>
      <c r="I128" s="27"/>
    </row>
    <row r="129" spans="2:9" ht="15.75" customHeight="1" x14ac:dyDescent="0.25">
      <c r="B129" s="26"/>
      <c r="D129" s="26"/>
      <c r="I129" s="27"/>
    </row>
    <row r="130" spans="2:9" ht="15.75" customHeight="1" x14ac:dyDescent="0.25">
      <c r="B130" s="26"/>
      <c r="D130" s="26"/>
      <c r="I130" s="27"/>
    </row>
    <row r="131" spans="2:9" ht="15.75" customHeight="1" x14ac:dyDescent="0.25">
      <c r="B131" s="26"/>
      <c r="D131" s="26"/>
      <c r="I131" s="27"/>
    </row>
    <row r="132" spans="2:9" ht="15.75" customHeight="1" x14ac:dyDescent="0.25">
      <c r="B132" s="26"/>
      <c r="D132" s="26"/>
      <c r="I132" s="27"/>
    </row>
    <row r="133" spans="2:9" ht="15.75" customHeight="1" x14ac:dyDescent="0.25">
      <c r="B133" s="26"/>
      <c r="D133" s="26"/>
      <c r="I133" s="27"/>
    </row>
    <row r="134" spans="2:9" ht="15.75" customHeight="1" x14ac:dyDescent="0.25">
      <c r="B134" s="26"/>
      <c r="D134" s="26"/>
      <c r="I134" s="27"/>
    </row>
    <row r="135" spans="2:9" ht="15.75" customHeight="1" x14ac:dyDescent="0.25">
      <c r="B135" s="26"/>
      <c r="D135" s="26"/>
      <c r="I135" s="27"/>
    </row>
    <row r="136" spans="2:9" ht="15.75" customHeight="1" x14ac:dyDescent="0.25">
      <c r="B136" s="26"/>
      <c r="D136" s="26"/>
      <c r="I136" s="27"/>
    </row>
    <row r="137" spans="2:9" ht="15.75" customHeight="1" x14ac:dyDescent="0.25">
      <c r="B137" s="26"/>
      <c r="D137" s="26"/>
      <c r="I137" s="27"/>
    </row>
    <row r="138" spans="2:9" ht="15.75" customHeight="1" x14ac:dyDescent="0.25">
      <c r="B138" s="26"/>
      <c r="D138" s="26"/>
      <c r="I138" s="27"/>
    </row>
    <row r="139" spans="2:9" ht="15.75" customHeight="1" x14ac:dyDescent="0.25">
      <c r="B139" s="26"/>
      <c r="D139" s="26"/>
      <c r="I139" s="27"/>
    </row>
    <row r="140" spans="2:9" ht="15.75" customHeight="1" x14ac:dyDescent="0.25">
      <c r="B140" s="26"/>
      <c r="D140" s="26"/>
      <c r="I140" s="27"/>
    </row>
    <row r="141" spans="2:9" ht="15.75" customHeight="1" x14ac:dyDescent="0.25">
      <c r="B141" s="26"/>
      <c r="D141" s="26"/>
      <c r="I141" s="27"/>
    </row>
    <row r="142" spans="2:9" ht="15.75" customHeight="1" x14ac:dyDescent="0.25">
      <c r="B142" s="26"/>
      <c r="D142" s="26"/>
      <c r="I142" s="27"/>
    </row>
    <row r="143" spans="2:9" ht="15.75" customHeight="1" x14ac:dyDescent="0.25">
      <c r="B143" s="26"/>
      <c r="D143" s="26"/>
      <c r="I143" s="27"/>
    </row>
    <row r="144" spans="2:9" ht="15.75" customHeight="1" x14ac:dyDescent="0.25">
      <c r="B144" s="26"/>
      <c r="D144" s="26"/>
      <c r="I144" s="27"/>
    </row>
    <row r="145" spans="2:9" ht="15.75" customHeight="1" x14ac:dyDescent="0.25">
      <c r="B145" s="26"/>
      <c r="D145" s="26"/>
      <c r="I145" s="27"/>
    </row>
    <row r="146" spans="2:9" ht="15.75" customHeight="1" x14ac:dyDescent="0.25">
      <c r="B146" s="26"/>
      <c r="D146" s="26"/>
      <c r="I146" s="27"/>
    </row>
    <row r="147" spans="2:9" ht="15.75" customHeight="1" x14ac:dyDescent="0.25">
      <c r="B147" s="26"/>
      <c r="D147" s="26"/>
      <c r="I147" s="27"/>
    </row>
    <row r="148" spans="2:9" ht="15.75" customHeight="1" x14ac:dyDescent="0.25">
      <c r="B148" s="26"/>
      <c r="D148" s="26"/>
      <c r="I148" s="27"/>
    </row>
    <row r="149" spans="2:9" ht="15.75" customHeight="1" x14ac:dyDescent="0.25">
      <c r="B149" s="26"/>
      <c r="D149" s="26"/>
      <c r="I149" s="27"/>
    </row>
    <row r="150" spans="2:9" ht="15.75" customHeight="1" x14ac:dyDescent="0.25">
      <c r="B150" s="26"/>
      <c r="D150" s="26"/>
      <c r="I150" s="27"/>
    </row>
    <row r="151" spans="2:9" ht="15.75" customHeight="1" x14ac:dyDescent="0.25">
      <c r="B151" s="26"/>
      <c r="D151" s="26"/>
      <c r="I151" s="27"/>
    </row>
    <row r="152" spans="2:9" ht="15.75" customHeight="1" x14ac:dyDescent="0.25">
      <c r="B152" s="26"/>
      <c r="D152" s="26"/>
      <c r="I152" s="27"/>
    </row>
    <row r="153" spans="2:9" ht="15.75" customHeight="1" x14ac:dyDescent="0.25">
      <c r="B153" s="26"/>
      <c r="D153" s="26"/>
      <c r="I153" s="27"/>
    </row>
    <row r="154" spans="2:9" ht="15.75" customHeight="1" x14ac:dyDescent="0.25">
      <c r="B154" s="26"/>
      <c r="D154" s="26"/>
      <c r="I154" s="27"/>
    </row>
    <row r="155" spans="2:9" ht="15.75" customHeight="1" x14ac:dyDescent="0.25">
      <c r="B155" s="26"/>
      <c r="D155" s="26"/>
      <c r="I155" s="27"/>
    </row>
    <row r="156" spans="2:9" ht="15.75" customHeight="1" x14ac:dyDescent="0.25">
      <c r="B156" s="26"/>
      <c r="D156" s="26"/>
      <c r="I156" s="27"/>
    </row>
    <row r="157" spans="2:9" ht="15.75" customHeight="1" x14ac:dyDescent="0.25">
      <c r="B157" s="26"/>
      <c r="D157" s="26"/>
      <c r="I157" s="27"/>
    </row>
    <row r="158" spans="2:9" ht="15.75" customHeight="1" x14ac:dyDescent="0.25">
      <c r="B158" s="26"/>
      <c r="D158" s="26"/>
      <c r="I158" s="27"/>
    </row>
    <row r="159" spans="2:9" ht="15.75" customHeight="1" x14ac:dyDescent="0.25">
      <c r="B159" s="26"/>
      <c r="D159" s="26"/>
      <c r="I159" s="27"/>
    </row>
    <row r="160" spans="2:9" ht="15.75" customHeight="1" x14ac:dyDescent="0.25">
      <c r="B160" s="26"/>
      <c r="D160" s="26"/>
      <c r="I160" s="27"/>
    </row>
    <row r="161" spans="2:9" ht="15.75" customHeight="1" x14ac:dyDescent="0.25">
      <c r="B161" s="26"/>
      <c r="D161" s="26"/>
      <c r="I161" s="27"/>
    </row>
    <row r="162" spans="2:9" ht="15.75" customHeight="1" x14ac:dyDescent="0.25">
      <c r="B162" s="26"/>
      <c r="D162" s="26"/>
      <c r="I162" s="27"/>
    </row>
    <row r="163" spans="2:9" ht="15.75" customHeight="1" x14ac:dyDescent="0.25">
      <c r="B163" s="26"/>
      <c r="D163" s="26"/>
      <c r="I163" s="27"/>
    </row>
    <row r="164" spans="2:9" ht="15.75" customHeight="1" x14ac:dyDescent="0.25">
      <c r="B164" s="26"/>
      <c r="D164" s="26"/>
      <c r="I164" s="27"/>
    </row>
    <row r="165" spans="2:9" ht="15.75" customHeight="1" x14ac:dyDescent="0.25">
      <c r="B165" s="26"/>
      <c r="D165" s="26"/>
      <c r="I165" s="27"/>
    </row>
    <row r="166" spans="2:9" ht="15.75" customHeight="1" x14ac:dyDescent="0.25">
      <c r="B166" s="26"/>
      <c r="D166" s="26"/>
      <c r="I166" s="27"/>
    </row>
    <row r="167" spans="2:9" ht="15.75" customHeight="1" x14ac:dyDescent="0.25">
      <c r="B167" s="26"/>
      <c r="D167" s="26"/>
      <c r="I167" s="27"/>
    </row>
    <row r="168" spans="2:9" ht="15.75" customHeight="1" x14ac:dyDescent="0.25">
      <c r="B168" s="26"/>
      <c r="D168" s="26"/>
      <c r="I168" s="27"/>
    </row>
    <row r="169" spans="2:9" ht="15.75" customHeight="1" x14ac:dyDescent="0.25">
      <c r="B169" s="26"/>
      <c r="D169" s="26"/>
      <c r="I169" s="27"/>
    </row>
    <row r="170" spans="2:9" ht="15.75" customHeight="1" x14ac:dyDescent="0.25">
      <c r="B170" s="26"/>
      <c r="D170" s="26"/>
      <c r="I170" s="27"/>
    </row>
    <row r="171" spans="2:9" ht="15.75" customHeight="1" x14ac:dyDescent="0.25">
      <c r="B171" s="26"/>
      <c r="D171" s="26"/>
      <c r="I171" s="27"/>
    </row>
    <row r="172" spans="2:9" ht="15.75" customHeight="1" x14ac:dyDescent="0.25">
      <c r="B172" s="26"/>
      <c r="D172" s="26"/>
      <c r="I172" s="27"/>
    </row>
    <row r="173" spans="2:9" ht="15.75" customHeight="1" x14ac:dyDescent="0.25">
      <c r="B173" s="26"/>
      <c r="D173" s="26"/>
      <c r="I173" s="27"/>
    </row>
    <row r="174" spans="2:9" ht="15.75" customHeight="1" x14ac:dyDescent="0.25">
      <c r="B174" s="26"/>
      <c r="D174" s="26"/>
      <c r="I174" s="27"/>
    </row>
    <row r="175" spans="2:9" ht="15.75" customHeight="1" x14ac:dyDescent="0.25">
      <c r="B175" s="26"/>
      <c r="D175" s="26"/>
      <c r="I175" s="27"/>
    </row>
    <row r="176" spans="2:9" ht="15.75" customHeight="1" x14ac:dyDescent="0.25">
      <c r="B176" s="26"/>
      <c r="D176" s="26"/>
      <c r="I176" s="27"/>
    </row>
    <row r="177" spans="2:9" ht="15.75" customHeight="1" x14ac:dyDescent="0.25">
      <c r="B177" s="26"/>
      <c r="D177" s="26"/>
      <c r="I177" s="27"/>
    </row>
    <row r="178" spans="2:9" ht="15.75" customHeight="1" x14ac:dyDescent="0.25">
      <c r="B178" s="26"/>
      <c r="D178" s="26"/>
      <c r="I178" s="27"/>
    </row>
    <row r="179" spans="2:9" ht="15.75" customHeight="1" x14ac:dyDescent="0.25">
      <c r="B179" s="26"/>
      <c r="D179" s="26"/>
      <c r="I179" s="27"/>
    </row>
    <row r="180" spans="2:9" ht="15.75" customHeight="1" x14ac:dyDescent="0.25">
      <c r="B180" s="26"/>
      <c r="D180" s="26"/>
      <c r="I180" s="27"/>
    </row>
    <row r="181" spans="2:9" ht="15.75" customHeight="1" x14ac:dyDescent="0.25">
      <c r="B181" s="26"/>
      <c r="D181" s="26"/>
      <c r="I181" s="27"/>
    </row>
    <row r="182" spans="2:9" ht="15.75" customHeight="1" x14ac:dyDescent="0.25">
      <c r="B182" s="26"/>
      <c r="D182" s="26"/>
      <c r="I182" s="27"/>
    </row>
    <row r="183" spans="2:9" ht="15.75" customHeight="1" x14ac:dyDescent="0.25">
      <c r="B183" s="26"/>
      <c r="D183" s="26"/>
      <c r="I183" s="27"/>
    </row>
    <row r="184" spans="2:9" ht="15.75" customHeight="1" x14ac:dyDescent="0.25">
      <c r="B184" s="26"/>
      <c r="D184" s="26"/>
      <c r="I184" s="27"/>
    </row>
    <row r="185" spans="2:9" ht="15.75" customHeight="1" x14ac:dyDescent="0.25">
      <c r="B185" s="26"/>
      <c r="D185" s="26"/>
      <c r="I185" s="27"/>
    </row>
    <row r="186" spans="2:9" ht="15.75" customHeight="1" x14ac:dyDescent="0.25">
      <c r="B186" s="26"/>
      <c r="D186" s="26"/>
      <c r="I186" s="27"/>
    </row>
    <row r="187" spans="2:9" ht="15.75" customHeight="1" x14ac:dyDescent="0.25">
      <c r="B187" s="26"/>
      <c r="D187" s="26"/>
      <c r="I187" s="27"/>
    </row>
    <row r="188" spans="2:9" ht="15.75" customHeight="1" x14ac:dyDescent="0.25">
      <c r="B188" s="26"/>
      <c r="D188" s="26"/>
      <c r="I188" s="27"/>
    </row>
    <row r="189" spans="2:9" ht="15.75" customHeight="1" x14ac:dyDescent="0.25">
      <c r="B189" s="26"/>
      <c r="D189" s="26"/>
      <c r="I189" s="27"/>
    </row>
    <row r="190" spans="2:9" ht="15.75" customHeight="1" x14ac:dyDescent="0.25">
      <c r="B190" s="26"/>
      <c r="D190" s="26"/>
      <c r="I190" s="27"/>
    </row>
    <row r="191" spans="2:9" ht="15.75" customHeight="1" x14ac:dyDescent="0.25">
      <c r="B191" s="26"/>
      <c r="D191" s="26"/>
      <c r="I191" s="27"/>
    </row>
    <row r="192" spans="2:9" ht="15.75" customHeight="1" x14ac:dyDescent="0.25">
      <c r="B192" s="26"/>
      <c r="D192" s="26"/>
      <c r="I192" s="27"/>
    </row>
    <row r="193" spans="2:9" ht="15.75" customHeight="1" x14ac:dyDescent="0.25">
      <c r="B193" s="26"/>
      <c r="D193" s="26"/>
      <c r="I193" s="27"/>
    </row>
    <row r="194" spans="2:9" ht="15.75" customHeight="1" x14ac:dyDescent="0.25">
      <c r="B194" s="26"/>
      <c r="D194" s="26"/>
      <c r="I194" s="27"/>
    </row>
    <row r="195" spans="2:9" ht="15.75" customHeight="1" x14ac:dyDescent="0.25">
      <c r="B195" s="26"/>
      <c r="D195" s="26"/>
      <c r="I195" s="27"/>
    </row>
    <row r="196" spans="2:9" ht="15.75" customHeight="1" x14ac:dyDescent="0.25">
      <c r="B196" s="26"/>
      <c r="D196" s="26"/>
      <c r="I196" s="27"/>
    </row>
    <row r="197" spans="2:9" ht="15.75" customHeight="1" x14ac:dyDescent="0.25">
      <c r="B197" s="26"/>
      <c r="D197" s="26"/>
      <c r="I197" s="27"/>
    </row>
    <row r="198" spans="2:9" ht="15.75" customHeight="1" x14ac:dyDescent="0.25">
      <c r="B198" s="26"/>
      <c r="D198" s="26"/>
      <c r="I198" s="27"/>
    </row>
    <row r="199" spans="2:9" ht="15.75" customHeight="1" x14ac:dyDescent="0.25">
      <c r="B199" s="26"/>
      <c r="D199" s="26"/>
      <c r="I199" s="27"/>
    </row>
    <row r="200" spans="2:9" ht="15.75" customHeight="1" x14ac:dyDescent="0.25">
      <c r="B200" s="26"/>
      <c r="D200" s="26"/>
      <c r="I200" s="27"/>
    </row>
    <row r="201" spans="2:9" ht="15.75" customHeight="1" x14ac:dyDescent="0.25">
      <c r="B201" s="26"/>
      <c r="D201" s="26"/>
      <c r="I201" s="27"/>
    </row>
    <row r="202" spans="2:9" ht="15.75" customHeight="1" x14ac:dyDescent="0.25">
      <c r="B202" s="26"/>
      <c r="D202" s="26"/>
      <c r="I202" s="27"/>
    </row>
    <row r="203" spans="2:9" ht="15.75" customHeight="1" x14ac:dyDescent="0.25">
      <c r="B203" s="26"/>
      <c r="D203" s="26"/>
      <c r="I203" s="27"/>
    </row>
    <row r="204" spans="2:9" ht="15.75" customHeight="1" x14ac:dyDescent="0.25">
      <c r="B204" s="26"/>
      <c r="D204" s="26"/>
      <c r="I204" s="27"/>
    </row>
    <row r="205" spans="2:9" ht="15.75" customHeight="1" x14ac:dyDescent="0.25">
      <c r="B205" s="26"/>
      <c r="D205" s="26"/>
      <c r="I205" s="27"/>
    </row>
    <row r="206" spans="2:9" ht="15.75" customHeight="1" x14ac:dyDescent="0.25">
      <c r="B206" s="26"/>
      <c r="D206" s="26"/>
      <c r="I206" s="27"/>
    </row>
    <row r="207" spans="2:9" ht="15.75" customHeight="1" x14ac:dyDescent="0.25">
      <c r="B207" s="26"/>
      <c r="D207" s="26"/>
      <c r="I207" s="27"/>
    </row>
    <row r="208" spans="2:9" ht="15.75" customHeight="1" x14ac:dyDescent="0.25">
      <c r="B208" s="26"/>
      <c r="D208" s="26"/>
      <c r="I208" s="27"/>
    </row>
    <row r="209" spans="2:9" ht="15.75" customHeight="1" x14ac:dyDescent="0.25">
      <c r="B209" s="26"/>
      <c r="D209" s="26"/>
      <c r="I209" s="27"/>
    </row>
    <row r="210" spans="2:9" ht="15.75" customHeight="1" x14ac:dyDescent="0.25">
      <c r="B210" s="26"/>
      <c r="D210" s="26"/>
      <c r="I210" s="27"/>
    </row>
    <row r="211" spans="2:9" ht="15.75" customHeight="1" x14ac:dyDescent="0.25">
      <c r="B211" s="26"/>
      <c r="D211" s="26"/>
      <c r="I211" s="27"/>
    </row>
    <row r="212" spans="2:9" ht="15.75" customHeight="1" x14ac:dyDescent="0.25">
      <c r="B212" s="26"/>
      <c r="D212" s="26"/>
      <c r="I212" s="27"/>
    </row>
    <row r="213" spans="2:9" ht="15.75" customHeight="1" x14ac:dyDescent="0.25">
      <c r="B213" s="26"/>
      <c r="D213" s="26"/>
      <c r="I213" s="27"/>
    </row>
    <row r="214" spans="2:9" ht="15.75" customHeight="1" x14ac:dyDescent="0.25">
      <c r="B214" s="26"/>
      <c r="D214" s="26"/>
      <c r="I214" s="27"/>
    </row>
    <row r="215" spans="2:9" ht="15.75" customHeight="1" x14ac:dyDescent="0.25">
      <c r="B215" s="26"/>
      <c r="D215" s="26"/>
      <c r="I215" s="27"/>
    </row>
    <row r="216" spans="2:9" ht="15.75" customHeight="1" x14ac:dyDescent="0.25">
      <c r="B216" s="26"/>
      <c r="D216" s="26"/>
      <c r="I216" s="27"/>
    </row>
    <row r="217" spans="2:9" ht="15.75" customHeight="1" x14ac:dyDescent="0.25">
      <c r="B217" s="26"/>
      <c r="D217" s="26"/>
      <c r="I217" s="27"/>
    </row>
    <row r="218" spans="2:9" ht="15.75" customHeight="1" x14ac:dyDescent="0.25">
      <c r="B218" s="26"/>
      <c r="D218" s="26"/>
      <c r="I218" s="27"/>
    </row>
    <row r="219" spans="2:9" ht="15.75" customHeight="1" x14ac:dyDescent="0.25">
      <c r="B219" s="26"/>
      <c r="D219" s="26"/>
      <c r="I219" s="27"/>
    </row>
    <row r="220" spans="2:9" ht="15.75" customHeight="1" x14ac:dyDescent="0.25"/>
    <row r="221" spans="2:9" ht="15.75" customHeight="1" x14ac:dyDescent="0.25"/>
    <row r="222" spans="2:9" ht="15.75" customHeight="1" x14ac:dyDescent="0.25"/>
    <row r="223" spans="2:9" ht="15.75" customHeight="1" x14ac:dyDescent="0.25"/>
    <row r="224" spans="2: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7">
    <mergeCell ref="A24:A25"/>
    <mergeCell ref="A2:A5"/>
    <mergeCell ref="A6:A8"/>
    <mergeCell ref="A9:A12"/>
    <mergeCell ref="A13:A14"/>
    <mergeCell ref="A20:A23"/>
    <mergeCell ref="A15:A19"/>
  </mergeCells>
  <conditionalFormatting sqref="H2:H12 H21:H31">
    <cfRule type="cellIs" dxfId="21" priority="1" operator="equal">
      <formula>"Pass"</formula>
    </cfRule>
  </conditionalFormatting>
  <conditionalFormatting sqref="H2:H12 H21:H31">
    <cfRule type="cellIs" dxfId="20" priority="2" operator="equal">
      <formula>"Fail"</formula>
    </cfRule>
  </conditionalFormatting>
  <conditionalFormatting sqref="H13">
    <cfRule type="cellIs" dxfId="19" priority="3" operator="equal">
      <formula>"Pass"</formula>
    </cfRule>
  </conditionalFormatting>
  <conditionalFormatting sqref="H13">
    <cfRule type="cellIs" dxfId="18" priority="4" operator="equal">
      <formula>"Fail"</formula>
    </cfRule>
  </conditionalFormatting>
  <conditionalFormatting sqref="H14">
    <cfRule type="cellIs" dxfId="17" priority="5" operator="equal">
      <formula>"Pass"</formula>
    </cfRule>
  </conditionalFormatting>
  <conditionalFormatting sqref="H14">
    <cfRule type="cellIs" dxfId="16" priority="6" operator="equal">
      <formula>"Fail"</formula>
    </cfRule>
  </conditionalFormatting>
  <conditionalFormatting sqref="H15">
    <cfRule type="cellIs" dxfId="15" priority="7" operator="equal">
      <formula>"Pass"</formula>
    </cfRule>
  </conditionalFormatting>
  <conditionalFormatting sqref="H15">
    <cfRule type="cellIs" dxfId="14" priority="8" operator="equal">
      <formula>"Fail"</formula>
    </cfRule>
  </conditionalFormatting>
  <conditionalFormatting sqref="H16">
    <cfRule type="cellIs" dxfId="13" priority="9" operator="equal">
      <formula>"Pass"</formula>
    </cfRule>
  </conditionalFormatting>
  <conditionalFormatting sqref="H16">
    <cfRule type="cellIs" dxfId="12" priority="10" operator="equal">
      <formula>"Fail"</formula>
    </cfRule>
  </conditionalFormatting>
  <conditionalFormatting sqref="H17">
    <cfRule type="cellIs" dxfId="11" priority="11" operator="equal">
      <formula>"Pass"</formula>
    </cfRule>
  </conditionalFormatting>
  <conditionalFormatting sqref="H17">
    <cfRule type="cellIs" dxfId="10" priority="12" operator="equal">
      <formula>"Fail"</formula>
    </cfRule>
  </conditionalFormatting>
  <conditionalFormatting sqref="H18">
    <cfRule type="cellIs" dxfId="9" priority="13" operator="equal">
      <formula>"Pass"</formula>
    </cfRule>
  </conditionalFormatting>
  <conditionalFormatting sqref="H18">
    <cfRule type="cellIs" dxfId="8" priority="14" operator="equal">
      <formula>"Fail"</formula>
    </cfRule>
  </conditionalFormatting>
  <conditionalFormatting sqref="H19">
    <cfRule type="cellIs" dxfId="7" priority="15" operator="equal">
      <formula>"Pass"</formula>
    </cfRule>
  </conditionalFormatting>
  <conditionalFormatting sqref="H19">
    <cfRule type="cellIs" dxfId="6" priority="16" operator="equal">
      <formula>"Fail"</formula>
    </cfRule>
  </conditionalFormatting>
  <conditionalFormatting sqref="H20">
    <cfRule type="cellIs" dxfId="5" priority="17" operator="equal">
      <formula>"Pass"</formula>
    </cfRule>
  </conditionalFormatting>
  <conditionalFormatting sqref="H20">
    <cfRule type="cellIs" dxfId="4" priority="18" operator="equal">
      <formula>"Fail"</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6640625" defaultRowHeight="15" customHeight="1" x14ac:dyDescent="0.25"/>
  <cols>
    <col min="1" max="1" width="20.44140625" customWidth="1"/>
    <col min="2" max="2" width="21.21875" customWidth="1"/>
    <col min="3" max="3" width="20.88671875" customWidth="1"/>
    <col min="4" max="4" width="19.6640625" customWidth="1"/>
    <col min="5" max="5" width="23.88671875" customWidth="1"/>
    <col min="6" max="6" width="23.77734375" customWidth="1"/>
    <col min="7" max="7" width="20.33203125" customWidth="1"/>
    <col min="8" max="8" width="22.109375" customWidth="1"/>
  </cols>
  <sheetData>
    <row r="1" spans="1:8" ht="67.5" customHeight="1" x14ac:dyDescent="0.3">
      <c r="A1" s="28" t="s">
        <v>77</v>
      </c>
      <c r="B1" s="28" t="s">
        <v>78</v>
      </c>
      <c r="C1" s="28" t="s">
        <v>79</v>
      </c>
      <c r="D1" s="28" t="s">
        <v>80</v>
      </c>
      <c r="E1" s="28" t="s">
        <v>81</v>
      </c>
      <c r="F1" s="28" t="s">
        <v>82</v>
      </c>
      <c r="G1" s="28" t="s">
        <v>83</v>
      </c>
      <c r="H1" s="28" t="s">
        <v>81</v>
      </c>
    </row>
    <row r="2" spans="1:8" ht="75.75" customHeight="1" x14ac:dyDescent="0.55000000000000004">
      <c r="A2" s="29">
        <f>COUNTIF(TestCases!B2:B26,"*")</f>
        <v>25</v>
      </c>
      <c r="B2" s="29">
        <f>COUNTIF(TestCases!C2:C8,"yes")</f>
        <v>0</v>
      </c>
      <c r="C2" s="29">
        <f>COUNTIF(TestCases!H2:H26,"Pass")</f>
        <v>25</v>
      </c>
      <c r="D2" s="29">
        <f>COUNTIF(TestCases!H2:H26,"Fail")</f>
        <v>0</v>
      </c>
      <c r="E2" s="29">
        <f>C2+D2</f>
        <v>25</v>
      </c>
      <c r="F2" s="30">
        <f>(D2/A2)*100</f>
        <v>0</v>
      </c>
      <c r="G2" s="31">
        <f>(C2/A2)*100</f>
        <v>100</v>
      </c>
      <c r="H2" s="30">
        <f>((C2+D2)/A2)*100</f>
        <v>100</v>
      </c>
    </row>
    <row r="3" spans="1:8" ht="15.75" customHeight="1" x14ac:dyDescent="0.25"/>
    <row r="4" spans="1:8" ht="15.75" customHeight="1" x14ac:dyDescent="0.25"/>
    <row r="5" spans="1:8" ht="15.75" customHeight="1" x14ac:dyDescent="0.25"/>
    <row r="6" spans="1:8" ht="15.75" customHeight="1" x14ac:dyDescent="0.25"/>
    <row r="7" spans="1:8" ht="15.75" customHeight="1" x14ac:dyDescent="0.25"/>
    <row r="8" spans="1:8" ht="15.75" customHeight="1" x14ac:dyDescent="0.25"/>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H2">
    <cfRule type="cellIs" dxfId="3" priority="1" operator="between">
      <formula>0</formula>
      <formula>25</formula>
    </cfRule>
  </conditionalFormatting>
  <conditionalFormatting sqref="H2">
    <cfRule type="cellIs" dxfId="2" priority="2" operator="between">
      <formula>26</formula>
      <formula>50</formula>
    </cfRule>
  </conditionalFormatting>
  <conditionalFormatting sqref="H2">
    <cfRule type="cellIs" dxfId="1" priority="3" operator="between">
      <formula>51</formula>
      <formula>75</formula>
    </cfRule>
  </conditionalFormatting>
  <conditionalFormatting sqref="H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 Bancila</dc:creator>
  <cp:lastModifiedBy>Marius Bancila</cp:lastModifiedBy>
  <dcterms:created xsi:type="dcterms:W3CDTF">2023-02-25T14:04:55Z</dcterms:created>
  <dcterms:modified xsi:type="dcterms:W3CDTF">2023-03-15T18:42:47Z</dcterms:modified>
</cp:coreProperties>
</file>