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0" yWindow="0" windowWidth="25600" windowHeight="12380"/>
  </bookViews>
  <sheets>
    <sheet name="Statement" sheetId="1" r:id="rId1"/>
    <sheet name="F01.ECP" sheetId="2" r:id="rId2"/>
    <sheet name="F01.BVA" sheetId="3" r:id="rId3"/>
    <sheet name="BBT-TCs" sheetId="4" r:id="rId4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4" l="1"/>
  <c r="B8" i="4" s="1"/>
</calcChain>
</file>

<file path=xl/comments1.xml><?xml version="1.0" encoding="utf-8"?>
<comments xmlns="http://schemas.openxmlformats.org/spreadsheetml/2006/main">
  <authors>
    <author>Author</author>
  </authors>
  <commentList>
    <comment ref="D18" authorId="0" shapeId="0">
      <text>
        <r>
          <rPr>
            <b/>
            <sz val="9"/>
            <color rgb="FF000000"/>
            <rFont val="Tahoma"/>
            <family val="2"/>
          </rPr>
          <t>Author: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max = 
</t>
        </r>
        <r>
          <rPr>
            <sz val="9"/>
            <color rgb="FF000000"/>
            <rFont val="Tahoma"/>
            <family val="2"/>
          </rPr>
          <t>Current Year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H1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fill with DONE or n/a after re-testing</t>
        </r>
      </text>
    </comment>
    <comment ref="M13" authorId="0" shapeId="0">
      <text>
        <r>
          <rPr>
            <b/>
            <sz val="9"/>
            <color indexed="81"/>
            <rFont val="Tahoma"/>
            <family val="2"/>
          </rPr>
          <t xml:space="preserve">Author:
</t>
        </r>
        <r>
          <rPr>
            <sz val="9"/>
            <color indexed="81"/>
            <rFont val="Tahoma"/>
            <family val="2"/>
          </rPr>
          <t xml:space="preserve">fill with DONE or n/a after regression testing
</t>
        </r>
      </text>
    </comment>
  </commentList>
</comments>
</file>

<file path=xl/sharedStrings.xml><?xml version="1.0" encoding="utf-8"?>
<sst xmlns="http://schemas.openxmlformats.org/spreadsheetml/2006/main" count="160" uniqueCount="105">
  <si>
    <t>VVSS, Info Romana, 2024-2025</t>
  </si>
  <si>
    <t>Lab02. Black-box Testing. ECP, BVA</t>
  </si>
  <si>
    <t>Echipa</t>
  </si>
  <si>
    <t>Numele si prenumele</t>
  </si>
  <si>
    <t>Grupa</t>
  </si>
  <si>
    <t>Student 1:</t>
  </si>
  <si>
    <t>Student 2:</t>
  </si>
  <si>
    <t>Student 3:</t>
  </si>
  <si>
    <t>Tehnicile ECP si BVA sunt exemplificate pentru problema de mai jos. Studentii vor aplica aceeasi modalitate de lucru pentru proiectul primit in Lab01.</t>
  </si>
  <si>
    <t>[Unit BBT]</t>
  </si>
  <si>
    <t>Proiectaţi şi implementaţi o aplicaţie Java pentru rezolvarea problemei propuse. Se va evidenţia o arhitectură stratificată.</t>
  </si>
  <si>
    <t>Informaţiile vor fi preluate din fişiere text.</t>
  </si>
  <si>
    <t>Observații</t>
  </si>
  <si>
    <t xml:space="preserve">1. La proiectarea TCs se consideră o metodă care poate avea următoarea semnătură: </t>
  </si>
  <si>
    <t>2. Metoda este definită la nivelul repository, service sau ui.</t>
  </si>
  <si>
    <t>3. Se aleg doi parametri ai metodei testate şi se definesc condiţii asupra acestora. Condiţiile (constrângerile) rezultă din specificaţii.</t>
  </si>
  <si>
    <t>4. Pentru aceşti parametri se aplică ECP şi BVA. La proiectarea testelor se consideră că parametrii de intrare neinvestigaţi aici au valori valide, adică folosim dummy objects.</t>
  </si>
  <si>
    <r>
      <t xml:space="preserve">Exemplu: Parametrii </t>
    </r>
    <r>
      <rPr>
        <b/>
        <i/>
        <sz val="11"/>
        <color indexed="30"/>
        <rFont val="Calibri"/>
        <family val="2"/>
      </rPr>
      <t>title</t>
    </r>
    <r>
      <rPr>
        <b/>
        <sz val="11"/>
        <color indexed="30"/>
        <rFont val="Calibri"/>
        <family val="2"/>
      </rPr>
      <t xml:space="preserve"> şi </t>
    </r>
    <r>
      <rPr>
        <b/>
        <i/>
        <sz val="11"/>
        <color indexed="30"/>
        <rFont val="Calibri"/>
        <family val="2"/>
      </rPr>
      <t>year</t>
    </r>
    <r>
      <rPr>
        <b/>
        <sz val="11"/>
        <color indexed="30"/>
        <rFont val="Calibri"/>
        <family val="2"/>
      </rPr>
      <t xml:space="preserve">; Condiţii pentru aceşti parametri de intrare: </t>
    </r>
    <r>
      <rPr>
        <b/>
        <i/>
        <sz val="11"/>
        <color indexed="30"/>
        <rFont val="Calibri"/>
        <family val="2"/>
      </rPr>
      <t>title</t>
    </r>
    <r>
      <rPr>
        <b/>
        <sz val="11"/>
        <color indexed="30"/>
        <rFont val="Calibri"/>
        <family val="2"/>
      </rPr>
      <t xml:space="preserve"> este un string cu lungimea validă de la 1 la 255 caractere; </t>
    </r>
    <r>
      <rPr>
        <b/>
        <i/>
        <sz val="11"/>
        <color indexed="30"/>
        <rFont val="Calibri"/>
        <family val="2"/>
      </rPr>
      <t>year</t>
    </r>
    <r>
      <rPr>
        <b/>
        <sz val="11"/>
        <color indexed="30"/>
        <rFont val="Calibri"/>
        <family val="2"/>
      </rPr>
      <t xml:space="preserve"> este valid dacă ia valori între 1899 şi 2025.</t>
    </r>
  </si>
  <si>
    <t>EC Identification</t>
  </si>
  <si>
    <t>EC-based TCs</t>
  </si>
  <si>
    <t>No. EC</t>
  </si>
  <si>
    <t>Condition</t>
  </si>
  <si>
    <t>Valid EC</t>
  </si>
  <si>
    <t>Non-valid EC</t>
  </si>
  <si>
    <t>No. TCxx_EC</t>
  </si>
  <si>
    <t>EC</t>
  </si>
  <si>
    <t>input data</t>
  </si>
  <si>
    <t>output data</t>
  </si>
  <si>
    <t>expected</t>
  </si>
  <si>
    <t>record added</t>
  </si>
  <si>
    <t xml:space="preserve"> </t>
  </si>
  <si>
    <t>BVA Condition</t>
  </si>
  <si>
    <t>BVA Condition-based TCs</t>
  </si>
  <si>
    <t>Crt. No.</t>
  </si>
  <si>
    <t>No TCxx_BVA</t>
  </si>
  <si>
    <t>BVA condition</t>
  </si>
  <si>
    <t>Correlated TC</t>
  </si>
  <si>
    <t>Executable</t>
  </si>
  <si>
    <t>TC3_EC</t>
  </si>
  <si>
    <t>BBT TCs</t>
  </si>
  <si>
    <t>Final        TC No.</t>
  </si>
  <si>
    <t>Req. ID</t>
  </si>
  <si>
    <t>ECP TCs</t>
  </si>
  <si>
    <t>BVA TCs</t>
  </si>
  <si>
    <t>actual result</t>
  </si>
  <si>
    <t>F01</t>
  </si>
  <si>
    <t>TC1_ECP</t>
  </si>
  <si>
    <t>TC3_ECP</t>
  </si>
  <si>
    <t>TC5_ECP</t>
  </si>
  <si>
    <t>TC4_BVA</t>
  </si>
  <si>
    <t>Statistics</t>
  </si>
  <si>
    <t>Testing</t>
  </si>
  <si>
    <t>Debugging</t>
  </si>
  <si>
    <t>Re-testing</t>
  </si>
  <si>
    <t>Regression Testing</t>
  </si>
  <si>
    <t>#TCs to be run</t>
  </si>
  <si>
    <r>
      <t xml:space="preserve">#TCs </t>
    </r>
    <r>
      <rPr>
        <b/>
        <sz val="11"/>
        <color indexed="17"/>
        <rFont val="Calibri"/>
        <family val="2"/>
      </rPr>
      <t>passed</t>
    </r>
  </si>
  <si>
    <r>
      <t xml:space="preserve">#TCs    </t>
    </r>
    <r>
      <rPr>
        <b/>
        <sz val="11"/>
        <color indexed="10"/>
        <rFont val="Calibri"/>
        <family val="2"/>
      </rPr>
      <t>failed</t>
    </r>
  </si>
  <si>
    <t>#Bugs</t>
  </si>
  <si>
    <t>#Fixed Bugs</t>
  </si>
  <si>
    <t>Re-tested</t>
  </si>
  <si>
    <r>
      <rPr>
        <b/>
        <sz val="11"/>
        <color indexed="8"/>
        <rFont val="Calibri"/>
        <family val="2"/>
      </rPr>
      <t>F01.</t>
    </r>
    <r>
      <rPr>
        <sz val="11"/>
        <color theme="1"/>
        <rFont val="Calibri"/>
        <family val="2"/>
        <scheme val="minor"/>
      </rPr>
      <t xml:space="preserve"> Pentru fiecare plata realizata se retin intr-un fisier urmatoarele detalii: masa, tipul platii (cash sau card) si valoarea achitata.</t>
    </r>
  </si>
  <si>
    <t>amount is double</t>
  </si>
  <si>
    <t>amount &gt;= 0</t>
  </si>
  <si>
    <t>is not integer</t>
  </si>
  <si>
    <t>is integer</t>
  </si>
  <si>
    <t>tableNumber is integer</t>
  </si>
  <si>
    <t xml:space="preserve"> is double</t>
  </si>
  <si>
    <t>is not double</t>
  </si>
  <si>
    <t>tableNumber &gt; 0 &amp; tableNumber &lt; 9</t>
  </si>
  <si>
    <t>number ∈ [1, 8]</t>
  </si>
  <si>
    <t>number ∉ [1, 8]</t>
  </si>
  <si>
    <t>amount &lt; 0</t>
  </si>
  <si>
    <t>1, 3, 5, 7</t>
  </si>
  <si>
    <t>tableNumber</t>
  </si>
  <si>
    <t>amount</t>
  </si>
  <si>
    <t>type</t>
  </si>
  <si>
    <t>Card</t>
  </si>
  <si>
    <t>payment added</t>
  </si>
  <si>
    <t>compilaton error</t>
  </si>
  <si>
    <r>
      <rPr>
        <sz val="11"/>
        <color rgb="FFFF0000"/>
        <rFont val="Calibri (Body)"/>
      </rPr>
      <t>2</t>
    </r>
    <r>
      <rPr>
        <sz val="11"/>
        <color theme="1"/>
        <rFont val="Calibri"/>
        <family val="2"/>
        <scheme val="minor"/>
      </rPr>
      <t>, 3, 5, 7</t>
    </r>
  </si>
  <si>
    <r>
      <t xml:space="preserve">1, </t>
    </r>
    <r>
      <rPr>
        <sz val="11"/>
        <color rgb="FFFF0000"/>
        <rFont val="Calibri"/>
        <family val="2"/>
      </rPr>
      <t>4</t>
    </r>
    <r>
      <rPr>
        <sz val="11"/>
        <color theme="1"/>
        <rFont val="Calibri"/>
        <family val="2"/>
      </rPr>
      <t>, 5, 7</t>
    </r>
  </si>
  <si>
    <t>throws IllegalArgumentException</t>
  </si>
  <si>
    <r>
      <t xml:space="preserve">1, 3, </t>
    </r>
    <r>
      <rPr>
        <sz val="11"/>
        <color rgb="FFFF0000"/>
        <rFont val="Calibri (Body)"/>
      </rPr>
      <t>6</t>
    </r>
    <r>
      <rPr>
        <sz val="11"/>
        <color theme="1"/>
        <rFont val="Calibri"/>
        <family val="2"/>
        <scheme val="minor"/>
      </rPr>
      <t>, 7</t>
    </r>
  </si>
  <si>
    <r>
      <t xml:space="preserve">1, 3, 5, </t>
    </r>
    <r>
      <rPr>
        <sz val="11"/>
        <color rgb="FFFF0000"/>
        <rFont val="Calibri (Body)"/>
      </rPr>
      <t>8</t>
    </r>
  </si>
  <si>
    <t>TC1_EC</t>
  </si>
  <si>
    <t>yes</t>
  </si>
  <si>
    <t>TC5_EC</t>
  </si>
  <si>
    <t>TC1_BVA</t>
  </si>
  <si>
    <t>TC2_BVA</t>
  </si>
  <si>
    <t>Cash</t>
  </si>
  <si>
    <t>"a"</t>
  </si>
  <si>
    <t>"0.00"</t>
  </si>
  <si>
    <t>01. tableNumber=5</t>
  </si>
  <si>
    <t>02.tableNumber=10</t>
  </si>
  <si>
    <t>-5.0</t>
  </si>
  <si>
    <t>03. amount=10.00</t>
  </si>
  <si>
    <t>04. amount=-5.00</t>
  </si>
  <si>
    <t>Toth Alexandra-Melania</t>
  </si>
  <si>
    <t>Vlădău Andra-Ioana</t>
  </si>
  <si>
    <t>1. Evidenţa comenzilor si a platilor dintr-o pizzerie</t>
  </si>
  <si>
    <t>Aplicatia permite plasarea si onorarea comenzilor de pizza dintr-un restaurant cu 8 mese, precum si plata 
(simulata) prin card sau cash.</t>
  </si>
  <si>
    <r>
      <rPr>
        <b/>
        <sz val="11"/>
        <color indexed="8"/>
        <rFont val="Calibri"/>
        <family val="2"/>
      </rPr>
      <t>F01.</t>
    </r>
    <r>
      <rPr>
        <sz val="11"/>
        <color theme="1"/>
        <rFont val="Calibri"/>
        <family val="2"/>
        <scheme val="minor"/>
      </rPr>
      <t xml:space="preserve"> Pentru fiecare plata realizata se retin intr-un fisier urmatoarele detalii: masa, tipul platii (cash sau 
card) si valoarea achitata.</t>
    </r>
  </si>
  <si>
    <t xml:space="preserve"> addPayment(int table, PaymentType type, double amount):void</t>
  </si>
  <si>
    <t>-5.00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</si>
</sst>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9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indexed="10"/>
      <name val="Calibri"/>
      <family val="2"/>
    </font>
    <font>
      <b/>
      <sz val="11"/>
      <color indexed="17"/>
      <name val="Calibri"/>
      <family val="2"/>
    </font>
    <font>
      <b/>
      <sz val="11"/>
      <color indexed="30"/>
      <name val="Calibri"/>
      <family val="2"/>
    </font>
    <font>
      <b/>
      <i/>
      <sz val="11"/>
      <color indexed="30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i/>
      <sz val="9"/>
      <color rgb="FFC00000"/>
      <name val="Candara"/>
      <family val="2"/>
    </font>
    <font>
      <sz val="11"/>
      <name val="Calibri"/>
      <family val="2"/>
      <charset val="238"/>
      <scheme val="minor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sz val="11"/>
      <color theme="1"/>
      <name val="Courier New"/>
      <family val="3"/>
    </font>
    <font>
      <sz val="10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FF0000"/>
      <name val="Calibri (Body)"/>
    </font>
    <font>
      <sz val="11"/>
      <color rgb="FFFF0000"/>
      <name val="Calibri"/>
      <family val="2"/>
    </font>
    <font>
      <sz val="11"/>
      <color theme="1"/>
      <name val="Calibri (Body)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b/>
      <sz val="11"/>
      <color rgb="FFFF0000"/>
      <name val="Calibri (Body)"/>
    </font>
    <font>
      <b/>
      <sz val="11"/>
      <color rgb="FFFF0000"/>
      <name val="Calibri"/>
      <family val="2"/>
      <charset val="238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0">
    <xf numFmtId="0" fontId="0" fillId="0" borderId="0" xfId="0"/>
    <xf numFmtId="0" fontId="8" fillId="0" borderId="0" xfId="0" applyFont="1"/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11" fillId="0" borderId="0" xfId="0" applyFont="1"/>
    <xf numFmtId="0" fontId="0" fillId="0" borderId="0" xfId="0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 vertical="center"/>
    </xf>
    <xf numFmtId="0" fontId="9" fillId="0" borderId="1" xfId="0" applyFont="1" applyBorder="1"/>
    <xf numFmtId="0" fontId="13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left"/>
    </xf>
    <xf numFmtId="0" fontId="8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0" fillId="0" borderId="2" xfId="0" applyFont="1" applyBorder="1"/>
    <xf numFmtId="0" fontId="8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12" fillId="0" borderId="1" xfId="0" applyFont="1" applyBorder="1" applyAlignment="1">
      <alignment horizontal="left"/>
    </xf>
    <xf numFmtId="0" fontId="12" fillId="0" borderId="1" xfId="0" applyFont="1" applyBorder="1"/>
    <xf numFmtId="0" fontId="15" fillId="0" borderId="0" xfId="0" applyFont="1"/>
    <xf numFmtId="0" fontId="0" fillId="0" borderId="6" xfId="0" applyBorder="1"/>
    <xf numFmtId="0" fontId="8" fillId="0" borderId="7" xfId="0" applyFont="1" applyBorder="1" applyAlignment="1">
      <alignment horizontal="center" vertical="center"/>
    </xf>
    <xf numFmtId="0" fontId="0" fillId="2" borderId="1" xfId="0" applyFill="1" applyBorder="1"/>
    <xf numFmtId="0" fontId="0" fillId="2" borderId="8" xfId="0" applyFill="1" applyBorder="1"/>
    <xf numFmtId="0" fontId="0" fillId="3" borderId="9" xfId="0" applyFill="1" applyBorder="1" applyAlignment="1">
      <alignment horizontal="center" vertical="center"/>
    </xf>
    <xf numFmtId="0" fontId="11" fillId="0" borderId="0" xfId="0" applyFont="1" applyAlignment="1">
      <alignment horizontal="left"/>
    </xf>
    <xf numFmtId="0" fontId="16" fillId="0" borderId="0" xfId="0" applyFont="1" applyAlignment="1">
      <alignment horizontal="left"/>
    </xf>
    <xf numFmtId="0" fontId="18" fillId="2" borderId="10" xfId="0" applyFont="1" applyFill="1" applyBorder="1" applyAlignment="1">
      <alignment horizontal="center"/>
    </xf>
    <xf numFmtId="0" fontId="19" fillId="0" borderId="0" xfId="0" applyFont="1"/>
    <xf numFmtId="0" fontId="0" fillId="0" borderId="0" xfId="0" applyAlignment="1">
      <alignment vertical="center"/>
    </xf>
    <xf numFmtId="0" fontId="13" fillId="0" borderId="0" xfId="0" applyFont="1"/>
    <xf numFmtId="0" fontId="20" fillId="0" borderId="0" xfId="0" applyFont="1"/>
    <xf numFmtId="0" fontId="14" fillId="0" borderId="11" xfId="0" applyFont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right" vertical="center"/>
    </xf>
    <xf numFmtId="0" fontId="21" fillId="0" borderId="1" xfId="0" applyFont="1" applyBorder="1"/>
    <xf numFmtId="0" fontId="22" fillId="0" borderId="1" xfId="0" applyFont="1" applyBorder="1" applyAlignment="1">
      <alignment horizontal="center" vertical="center"/>
    </xf>
    <xf numFmtId="0" fontId="24" fillId="0" borderId="1" xfId="0" applyFont="1" applyBorder="1"/>
    <xf numFmtId="2" fontId="22" fillId="0" borderId="1" xfId="0" quotePrefix="1" applyNumberFormat="1" applyFont="1" applyBorder="1" applyAlignment="1">
      <alignment horizontal="center" vertical="center"/>
    </xf>
    <xf numFmtId="0" fontId="8" fillId="0" borderId="11" xfId="0" applyFont="1" applyBorder="1"/>
    <xf numFmtId="0" fontId="12" fillId="0" borderId="1" xfId="0" applyFont="1" applyBorder="1" applyAlignment="1">
      <alignment horizontal="right"/>
    </xf>
    <xf numFmtId="0" fontId="0" fillId="0" borderId="1" xfId="0" applyBorder="1" applyAlignment="1">
      <alignment horizontal="right"/>
    </xf>
    <xf numFmtId="0" fontId="27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right"/>
    </xf>
    <xf numFmtId="14" fontId="17" fillId="2" borderId="6" xfId="0" applyNumberFormat="1" applyFont="1" applyFill="1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2" fontId="22" fillId="0" borderId="1" xfId="0" applyNumberFormat="1" applyFont="1" applyBorder="1" applyAlignment="1">
      <alignment horizontal="center" vertical="center"/>
    </xf>
    <xf numFmtId="2" fontId="12" fillId="0" borderId="1" xfId="0" applyNumberFormat="1" applyFont="1" applyBorder="1" applyAlignment="1">
      <alignment horizontal="center" vertical="center"/>
    </xf>
    <xf numFmtId="2" fontId="9" fillId="0" borderId="1" xfId="0" quotePrefix="1" applyNumberFormat="1" applyFont="1" applyBorder="1" applyAlignment="1">
      <alignment horizontal="center" vertical="center"/>
    </xf>
    <xf numFmtId="2" fontId="12" fillId="0" borderId="1" xfId="0" applyNumberFormat="1" applyFont="1" applyBorder="1"/>
    <xf numFmtId="0" fontId="0" fillId="0" borderId="0" xfId="0" applyAlignment="1">
      <alignment wrapText="1"/>
    </xf>
    <xf numFmtId="0" fontId="14" fillId="0" borderId="0" xfId="0" applyFont="1" applyAlignment="1">
      <alignment horizontal="left" vertical="center" wrapText="1"/>
    </xf>
    <xf numFmtId="0" fontId="8" fillId="4" borderId="9" xfId="0" applyFont="1" applyFill="1" applyBorder="1" applyAlignment="1">
      <alignment horizontal="center"/>
    </xf>
    <xf numFmtId="0" fontId="8" fillId="4" borderId="11" xfId="0" applyFont="1" applyFill="1" applyBorder="1" applyAlignment="1">
      <alignment horizontal="center"/>
    </xf>
    <xf numFmtId="0" fontId="8" fillId="4" borderId="5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1" fillId="0" borderId="0" xfId="0" applyFont="1" applyAlignment="1">
      <alignment horizontal="center"/>
    </xf>
    <xf numFmtId="0" fontId="8" fillId="6" borderId="9" xfId="0" applyFont="1" applyFill="1" applyBorder="1" applyAlignment="1">
      <alignment horizontal="center"/>
    </xf>
    <xf numFmtId="0" fontId="8" fillId="6" borderId="11" xfId="0" applyFont="1" applyFill="1" applyBorder="1" applyAlignment="1">
      <alignment horizontal="center"/>
    </xf>
    <xf numFmtId="0" fontId="8" fillId="6" borderId="5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9" xfId="0" applyBorder="1" applyAlignment="1">
      <alignment horizontal="left" wrapText="1"/>
    </xf>
    <xf numFmtId="0" fontId="0" fillId="0" borderId="11" xfId="0" applyBorder="1" applyAlignment="1">
      <alignment horizontal="left"/>
    </xf>
    <xf numFmtId="0" fontId="0" fillId="0" borderId="5" xfId="0" applyBorder="1" applyAlignment="1">
      <alignment horizontal="left"/>
    </xf>
    <xf numFmtId="0" fontId="8" fillId="5" borderId="1" xfId="0" applyFont="1" applyFill="1" applyBorder="1" applyAlignment="1">
      <alignment horizontal="center" vertical="center"/>
    </xf>
    <xf numFmtId="0" fontId="8" fillId="0" borderId="1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16" fillId="0" borderId="0" xfId="0" applyFont="1" applyAlignment="1">
      <alignment horizontal="left"/>
    </xf>
    <xf numFmtId="0" fontId="0" fillId="0" borderId="9" xfId="0" applyBorder="1" applyAlignment="1">
      <alignment horizontal="left"/>
    </xf>
    <xf numFmtId="0" fontId="11" fillId="0" borderId="0" xfId="0" applyFont="1" applyAlignment="1">
      <alignment horizontal="left"/>
    </xf>
    <xf numFmtId="0" fontId="0" fillId="5" borderId="1" xfId="0" applyFill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/>
    </xf>
    <xf numFmtId="0" fontId="8" fillId="0" borderId="22" xfId="0" applyFont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0" fontId="8" fillId="0" borderId="27" xfId="0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8" fillId="0" borderId="23" xfId="0" applyFont="1" applyBorder="1" applyAlignment="1">
      <alignment horizontal="center" vertical="center" wrapText="1"/>
    </xf>
    <xf numFmtId="0" fontId="8" fillId="0" borderId="18" xfId="0" applyFont="1" applyBorder="1" applyAlignment="1">
      <alignment horizontal="center" vertical="center" wrapText="1"/>
    </xf>
    <xf numFmtId="0" fontId="8" fillId="0" borderId="24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25" xfId="0" applyFont="1" applyBorder="1" applyAlignment="1">
      <alignment horizontal="center" vertical="center" wrapText="1"/>
    </xf>
    <xf numFmtId="14" fontId="18" fillId="2" borderId="20" xfId="0" applyNumberFormat="1" applyFont="1" applyFill="1" applyBorder="1" applyAlignment="1">
      <alignment horizontal="center"/>
    </xf>
    <xf numFmtId="0" fontId="18" fillId="2" borderId="5" xfId="0" applyFont="1" applyFill="1" applyBorder="1" applyAlignment="1">
      <alignment horizontal="center"/>
    </xf>
    <xf numFmtId="0" fontId="8" fillId="0" borderId="9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8" fillId="7" borderId="9" xfId="0" applyFont="1" applyFill="1" applyBorder="1" applyAlignment="1">
      <alignment horizontal="center"/>
    </xf>
    <xf numFmtId="0" fontId="8" fillId="7" borderId="11" xfId="0" applyFont="1" applyFill="1" applyBorder="1" applyAlignment="1">
      <alignment horizontal="center"/>
    </xf>
    <xf numFmtId="0" fontId="8" fillId="7" borderId="5" xfId="0" applyFont="1" applyFill="1" applyBorder="1" applyAlignment="1">
      <alignment horizontal="center"/>
    </xf>
    <xf numFmtId="0" fontId="8" fillId="0" borderId="14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0" fillId="3" borderId="17" xfId="0" applyFont="1" applyFill="1" applyBorder="1" applyAlignment="1">
      <alignment horizontal="center" vertical="center"/>
    </xf>
    <xf numFmtId="0" fontId="8" fillId="0" borderId="14" xfId="0" applyFont="1" applyBorder="1" applyAlignment="1">
      <alignment horizontal="center" vertical="center" wrapText="1"/>
    </xf>
    <xf numFmtId="0" fontId="8" fillId="0" borderId="18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2" fontId="10" fillId="0" borderId="2" xfId="0" applyNumberFormat="1" applyFont="1" applyBorder="1" applyAlignment="1">
      <alignment horizontal="center"/>
    </xf>
    <xf numFmtId="2" fontId="10" fillId="0" borderId="1" xfId="0" applyNumberFormat="1" applyFont="1" applyBorder="1" applyAlignment="1">
      <alignment horizontal="center"/>
    </xf>
    <xf numFmtId="2" fontId="27" fillId="0" borderId="1" xfId="0" quotePrefix="1" applyNumberFormat="1" applyFont="1" applyBorder="1" applyAlignment="1">
      <alignment horizontal="center"/>
    </xf>
    <xf numFmtId="0" fontId="28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O26"/>
  <sheetViews>
    <sheetView tabSelected="1" zoomScale="117" workbookViewId="0">
      <selection activeCell="B26" sqref="B26"/>
    </sheetView>
  </sheetViews>
  <sheetFormatPr defaultColWidth="8.81640625" defaultRowHeight="14.5"/>
  <cols>
    <col min="2" max="2" width="94" customWidth="1"/>
    <col min="4" max="4" width="22.453125" customWidth="1"/>
    <col min="9" max="9" width="32.81640625" customWidth="1"/>
    <col min="10" max="10" width="10.453125" customWidth="1"/>
    <col min="12" max="12" width="12.08984375" customWidth="1"/>
    <col min="14" max="14" width="20" customWidth="1"/>
  </cols>
  <sheetData>
    <row r="1" spans="2:10">
      <c r="C1" s="58" t="s">
        <v>0</v>
      </c>
      <c r="D1" s="59"/>
      <c r="E1" s="59"/>
      <c r="F1" s="60"/>
      <c r="H1" s="38" t="s">
        <v>1</v>
      </c>
      <c r="I1" s="38"/>
      <c r="J1" s="38"/>
    </row>
    <row r="2" spans="2:10">
      <c r="H2" s="61" t="s">
        <v>2</v>
      </c>
      <c r="I2" s="61"/>
      <c r="J2" s="61"/>
    </row>
    <row r="3" spans="2:10">
      <c r="H3" s="2"/>
      <c r="I3" s="2" t="s">
        <v>3</v>
      </c>
      <c r="J3" s="2" t="s">
        <v>4</v>
      </c>
    </row>
    <row r="4" spans="2:10">
      <c r="H4" s="2" t="s">
        <v>5</v>
      </c>
      <c r="I4" s="2" t="s">
        <v>98</v>
      </c>
      <c r="J4" s="2">
        <v>237</v>
      </c>
    </row>
    <row r="5" spans="2:10">
      <c r="H5" s="2" t="s">
        <v>6</v>
      </c>
      <c r="I5" s="2" t="s">
        <v>99</v>
      </c>
      <c r="J5" s="2">
        <v>237</v>
      </c>
    </row>
    <row r="6" spans="2:10">
      <c r="B6" s="25"/>
      <c r="H6" s="2" t="s">
        <v>7</v>
      </c>
      <c r="I6" s="2"/>
      <c r="J6" s="2"/>
    </row>
    <row r="7" spans="2:10" ht="14.5" customHeight="1"/>
    <row r="8" spans="2:10">
      <c r="B8" s="36" t="s">
        <v>8</v>
      </c>
    </row>
    <row r="9" spans="2:10">
      <c r="B9" s="1" t="s">
        <v>9</v>
      </c>
    </row>
    <row r="10" spans="2:10">
      <c r="B10" s="1" t="s">
        <v>10</v>
      </c>
    </row>
    <row r="11" spans="2:10">
      <c r="B11" s="1" t="s">
        <v>11</v>
      </c>
    </row>
    <row r="12" spans="2:10">
      <c r="B12" s="1"/>
      <c r="C12" s="1"/>
      <c r="D12" s="1"/>
      <c r="E12" s="1"/>
    </row>
    <row r="13" spans="2:10">
      <c r="B13" s="1"/>
      <c r="C13" s="1"/>
      <c r="D13" s="1"/>
      <c r="E13" s="1"/>
    </row>
    <row r="14" spans="2:10">
      <c r="B14" t="s">
        <v>100</v>
      </c>
      <c r="C14" s="1"/>
      <c r="D14" s="1"/>
      <c r="E14" s="1"/>
    </row>
    <row r="15" spans="2:10" ht="29">
      <c r="B15" s="56" t="s">
        <v>101</v>
      </c>
      <c r="C15" s="1"/>
      <c r="D15" s="1"/>
      <c r="E15" s="1"/>
    </row>
    <row r="16" spans="2:10" ht="29">
      <c r="B16" s="56" t="s">
        <v>102</v>
      </c>
      <c r="C16" s="1"/>
      <c r="D16" s="1"/>
      <c r="E16" s="1"/>
    </row>
    <row r="17" spans="1:15">
      <c r="B17" s="1"/>
      <c r="D17" s="1"/>
      <c r="E17" s="1"/>
    </row>
    <row r="18" spans="1:15">
      <c r="B18" s="36" t="s">
        <v>12</v>
      </c>
    </row>
    <row r="19" spans="1:15">
      <c r="B19" s="1" t="s">
        <v>13</v>
      </c>
    </row>
    <row r="20" spans="1:15">
      <c r="B20" t="s">
        <v>103</v>
      </c>
      <c r="C20" s="34"/>
    </row>
    <row r="21" spans="1:15">
      <c r="B21" s="1" t="s">
        <v>14</v>
      </c>
    </row>
    <row r="22" spans="1:15">
      <c r="B22" s="1" t="s">
        <v>15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5">
      <c r="B23" s="1" t="s">
        <v>16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 ht="14.5" customHeight="1">
      <c r="A24" s="35"/>
      <c r="B24" s="57" t="s">
        <v>17</v>
      </c>
      <c r="C24" s="57"/>
      <c r="D24" s="57"/>
      <c r="E24" s="57"/>
      <c r="F24" s="57"/>
      <c r="G24" s="57"/>
      <c r="H24" s="57"/>
      <c r="I24" s="57"/>
      <c r="J24" s="57"/>
      <c r="K24" s="57"/>
      <c r="L24" s="57"/>
      <c r="M24" s="57"/>
      <c r="N24" s="57"/>
    </row>
    <row r="26" spans="1:15">
      <c r="C26" s="37"/>
    </row>
  </sheetData>
  <mergeCells count="3">
    <mergeCell ref="B24:N24"/>
    <mergeCell ref="C1:F1"/>
    <mergeCell ref="H2:J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B1:L22"/>
  <sheetViews>
    <sheetView zoomScale="109" workbookViewId="0">
      <selection activeCell="K13" sqref="K13"/>
    </sheetView>
  </sheetViews>
  <sheetFormatPr defaultColWidth="8.81640625" defaultRowHeight="14.5"/>
  <cols>
    <col min="2" max="2" width="10.08984375" bestFit="1" customWidth="1"/>
    <col min="3" max="3" width="32.08984375" customWidth="1"/>
    <col min="4" max="4" width="18.08984375" bestFit="1" customWidth="1"/>
    <col min="5" max="5" width="19.81640625" bestFit="1" customWidth="1"/>
    <col min="6" max="6" width="5.81640625" customWidth="1"/>
    <col min="7" max="7" width="8" customWidth="1"/>
    <col min="8" max="8" width="11.81640625" bestFit="1" customWidth="1"/>
    <col min="9" max="9" width="11.453125" bestFit="1" customWidth="1"/>
    <col min="10" max="10" width="25.453125" bestFit="1" customWidth="1"/>
    <col min="11" max="11" width="9.81640625" bestFit="1" customWidth="1"/>
    <col min="12" max="12" width="28.36328125" customWidth="1"/>
    <col min="13" max="13" width="7.36328125" customWidth="1"/>
    <col min="16" max="16" width="6.6328125" customWidth="1"/>
    <col min="17" max="17" width="5" customWidth="1"/>
  </cols>
  <sheetData>
    <row r="1" spans="2:12">
      <c r="B1" s="58" t="s">
        <v>0</v>
      </c>
      <c r="C1" s="59"/>
      <c r="D1" s="59"/>
      <c r="E1" s="60"/>
    </row>
    <row r="3" spans="2:12">
      <c r="B3" s="69" t="s">
        <v>61</v>
      </c>
      <c r="C3" s="70"/>
      <c r="D3" s="70"/>
      <c r="E3" s="70"/>
      <c r="F3" s="70"/>
      <c r="G3" s="71"/>
    </row>
    <row r="5" spans="2:12">
      <c r="B5" s="72" t="s">
        <v>18</v>
      </c>
      <c r="C5" s="72"/>
      <c r="D5" s="72"/>
      <c r="E5" s="72"/>
      <c r="G5" s="63" t="s">
        <v>19</v>
      </c>
      <c r="H5" s="64"/>
      <c r="I5" s="64"/>
      <c r="J5" s="64"/>
      <c r="K5" s="64"/>
      <c r="L5" s="65"/>
    </row>
    <row r="6" spans="2:12">
      <c r="B6" s="15" t="s">
        <v>20</v>
      </c>
      <c r="C6" s="15" t="s">
        <v>21</v>
      </c>
      <c r="D6" s="15" t="s">
        <v>22</v>
      </c>
      <c r="E6" s="15" t="s">
        <v>23</v>
      </c>
      <c r="G6" s="73" t="s">
        <v>24</v>
      </c>
      <c r="H6" s="75" t="s">
        <v>25</v>
      </c>
      <c r="I6" s="77" t="s">
        <v>26</v>
      </c>
      <c r="J6" s="78"/>
      <c r="K6" s="78"/>
      <c r="L6" s="15" t="s">
        <v>27</v>
      </c>
    </row>
    <row r="7" spans="2:12">
      <c r="B7" s="4">
        <v>1</v>
      </c>
      <c r="C7" s="66" t="s">
        <v>66</v>
      </c>
      <c r="D7" s="4" t="s">
        <v>65</v>
      </c>
      <c r="E7" s="4"/>
      <c r="G7" s="74"/>
      <c r="H7" s="76"/>
      <c r="I7" s="15" t="s">
        <v>74</v>
      </c>
      <c r="J7" s="15" t="s">
        <v>75</v>
      </c>
      <c r="K7" s="15" t="s">
        <v>76</v>
      </c>
      <c r="L7" s="15" t="s">
        <v>28</v>
      </c>
    </row>
    <row r="8" spans="2:12">
      <c r="B8" s="4">
        <v>2</v>
      </c>
      <c r="C8" s="66"/>
      <c r="D8" s="4"/>
      <c r="E8" s="4" t="s">
        <v>64</v>
      </c>
      <c r="G8" s="15">
        <v>1</v>
      </c>
      <c r="H8" s="2" t="s">
        <v>73</v>
      </c>
      <c r="I8" s="4">
        <v>3</v>
      </c>
      <c r="J8" s="51">
        <v>25</v>
      </c>
      <c r="K8" s="40" t="s">
        <v>90</v>
      </c>
      <c r="L8" s="4" t="s">
        <v>78</v>
      </c>
    </row>
    <row r="9" spans="2:12">
      <c r="B9" s="4">
        <v>3</v>
      </c>
      <c r="C9" s="66" t="s">
        <v>69</v>
      </c>
      <c r="D9" s="4" t="s">
        <v>70</v>
      </c>
      <c r="E9" s="4"/>
      <c r="G9" s="15">
        <v>2</v>
      </c>
      <c r="H9" s="2" t="s">
        <v>80</v>
      </c>
      <c r="I9" s="42" t="s">
        <v>91</v>
      </c>
      <c r="J9" s="51">
        <v>55</v>
      </c>
      <c r="K9" s="40" t="s">
        <v>77</v>
      </c>
      <c r="L9" s="4" t="s">
        <v>79</v>
      </c>
    </row>
    <row r="10" spans="2:12">
      <c r="B10" s="4">
        <v>4</v>
      </c>
      <c r="C10" s="66"/>
      <c r="D10" s="4"/>
      <c r="E10" s="4" t="s">
        <v>71</v>
      </c>
      <c r="G10" s="15">
        <v>3</v>
      </c>
      <c r="H10" s="41" t="s">
        <v>81</v>
      </c>
      <c r="I10" s="12">
        <v>10</v>
      </c>
      <c r="J10" s="51">
        <v>820</v>
      </c>
      <c r="K10" s="40" t="s">
        <v>90</v>
      </c>
      <c r="L10" s="4" t="s">
        <v>82</v>
      </c>
    </row>
    <row r="11" spans="2:12" ht="15" customHeight="1">
      <c r="B11" s="4">
        <v>5</v>
      </c>
      <c r="C11" s="66" t="s">
        <v>62</v>
      </c>
      <c r="D11" s="4" t="s">
        <v>67</v>
      </c>
      <c r="E11" s="4"/>
      <c r="G11" s="15">
        <v>4</v>
      </c>
      <c r="H11" s="2" t="s">
        <v>83</v>
      </c>
      <c r="I11" s="4">
        <v>1</v>
      </c>
      <c r="J11" s="52" t="s">
        <v>92</v>
      </c>
      <c r="K11" s="40" t="s">
        <v>77</v>
      </c>
      <c r="L11" s="4" t="s">
        <v>79</v>
      </c>
    </row>
    <row r="12" spans="2:12">
      <c r="B12" s="4">
        <v>6</v>
      </c>
      <c r="C12" s="66"/>
      <c r="D12" s="4"/>
      <c r="E12" s="4" t="s">
        <v>68</v>
      </c>
      <c r="G12" s="15">
        <v>5</v>
      </c>
      <c r="H12" s="43" t="s">
        <v>84</v>
      </c>
      <c r="I12" s="4">
        <v>2</v>
      </c>
      <c r="J12" s="44">
        <v>-50</v>
      </c>
      <c r="K12" s="40" t="s">
        <v>90</v>
      </c>
      <c r="L12" s="4" t="s">
        <v>82</v>
      </c>
    </row>
    <row r="13" spans="2:12">
      <c r="B13" s="4">
        <v>7</v>
      </c>
      <c r="C13" s="67" t="s">
        <v>63</v>
      </c>
      <c r="D13" s="4" t="s">
        <v>63</v>
      </c>
      <c r="E13" s="4"/>
      <c r="G13" s="15"/>
      <c r="H13" s="43"/>
      <c r="I13" s="4"/>
      <c r="J13" s="51"/>
      <c r="K13" s="40"/>
      <c r="L13" s="4"/>
    </row>
    <row r="14" spans="2:12">
      <c r="B14" s="4">
        <v>8</v>
      </c>
      <c r="C14" s="68"/>
      <c r="D14" s="4"/>
      <c r="E14" s="4" t="s">
        <v>72</v>
      </c>
      <c r="G14" s="15"/>
      <c r="H14" s="43"/>
      <c r="I14" s="4"/>
      <c r="J14" s="51"/>
      <c r="K14" s="40"/>
      <c r="L14" s="4"/>
    </row>
    <row r="15" spans="2:12">
      <c r="B15" s="4">
        <v>9</v>
      </c>
      <c r="C15" s="66"/>
      <c r="D15" s="4"/>
      <c r="E15" s="4"/>
      <c r="G15" s="15"/>
      <c r="H15" s="43"/>
      <c r="I15" s="4"/>
      <c r="J15" s="51"/>
      <c r="K15" s="40"/>
      <c r="L15" s="4"/>
    </row>
    <row r="16" spans="2:12">
      <c r="B16" s="4">
        <v>10</v>
      </c>
      <c r="C16" s="66"/>
      <c r="D16" s="4"/>
      <c r="E16" s="4"/>
      <c r="G16" s="15"/>
      <c r="H16" s="43"/>
      <c r="I16" s="4"/>
      <c r="J16" s="51"/>
      <c r="K16" s="40"/>
      <c r="L16" s="4"/>
    </row>
    <row r="17" spans="2:12">
      <c r="B17" s="4">
        <v>11</v>
      </c>
      <c r="C17" s="66"/>
      <c r="D17" s="4"/>
      <c r="E17" s="4"/>
      <c r="G17" s="15"/>
      <c r="H17" s="43"/>
      <c r="I17" s="4"/>
      <c r="J17" s="51"/>
      <c r="K17" s="40"/>
      <c r="L17" s="4"/>
    </row>
    <row r="18" spans="2:12">
      <c r="B18" s="4">
        <v>12</v>
      </c>
      <c r="C18" s="66"/>
      <c r="D18" s="4"/>
      <c r="E18" s="4"/>
      <c r="G18" s="15"/>
      <c r="H18" s="43"/>
      <c r="I18" s="4"/>
      <c r="J18" s="51"/>
      <c r="K18" s="40"/>
      <c r="L18" s="4"/>
    </row>
    <row r="19" spans="2:12">
      <c r="B19" s="4">
        <v>13</v>
      </c>
      <c r="C19" s="66"/>
      <c r="D19" s="4"/>
      <c r="E19" s="4"/>
      <c r="G19" s="15"/>
      <c r="H19" s="43"/>
      <c r="I19" s="4"/>
      <c r="J19" s="51"/>
      <c r="K19" s="40"/>
      <c r="L19" s="4"/>
    </row>
    <row r="20" spans="2:12">
      <c r="B20" s="4">
        <v>14</v>
      </c>
      <c r="C20" s="66"/>
      <c r="D20" s="4"/>
      <c r="E20" s="4"/>
    </row>
    <row r="22" spans="2:12">
      <c r="D22" t="s">
        <v>30</v>
      </c>
      <c r="F22" s="62"/>
      <c r="G22" s="62"/>
    </row>
  </sheetData>
  <mergeCells count="15">
    <mergeCell ref="F22:G22"/>
    <mergeCell ref="G5:L5"/>
    <mergeCell ref="B1:E1"/>
    <mergeCell ref="C19:C20"/>
    <mergeCell ref="C7:C8"/>
    <mergeCell ref="C9:C10"/>
    <mergeCell ref="C11:C12"/>
    <mergeCell ref="C13:C14"/>
    <mergeCell ref="C15:C16"/>
    <mergeCell ref="C17:C18"/>
    <mergeCell ref="B3:G3"/>
    <mergeCell ref="B5:E5"/>
    <mergeCell ref="G6:G7"/>
    <mergeCell ref="H6:H7"/>
    <mergeCell ref="I6:K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0.59999389629810485"/>
  </sheetPr>
  <dimension ref="B1:N29"/>
  <sheetViews>
    <sheetView workbookViewId="0">
      <selection activeCell="D15" sqref="D15"/>
    </sheetView>
  </sheetViews>
  <sheetFormatPr defaultColWidth="8.81640625" defaultRowHeight="14.5"/>
  <cols>
    <col min="2" max="2" width="11.36328125" bestFit="1" customWidth="1"/>
    <col min="3" max="3" width="19.6328125" customWidth="1"/>
    <col min="4" max="4" width="30.08984375" bestFit="1" customWidth="1"/>
    <col min="5" max="5" width="7" customWidth="1"/>
    <col min="6" max="6" width="5.453125" customWidth="1"/>
    <col min="7" max="7" width="9.453125" customWidth="1"/>
    <col min="9" max="9" width="10" customWidth="1"/>
    <col min="10" max="10" width="10.08984375" bestFit="1" customWidth="1"/>
    <col min="11" max="11" width="15" customWidth="1"/>
    <col min="12" max="12" width="18.36328125" bestFit="1" customWidth="1"/>
    <col min="13" max="13" width="7.36328125" bestFit="1" customWidth="1"/>
    <col min="14" max="14" width="29.08984375" customWidth="1"/>
    <col min="15" max="15" width="8.81640625" bestFit="1" customWidth="1"/>
    <col min="16" max="16" width="18.08984375" bestFit="1" customWidth="1"/>
    <col min="17" max="17" width="23.36328125" customWidth="1"/>
    <col min="18" max="18" width="9.453125" customWidth="1"/>
  </cols>
  <sheetData>
    <row r="1" spans="2:14">
      <c r="B1" s="58" t="s">
        <v>0</v>
      </c>
      <c r="C1" s="59"/>
      <c r="D1" s="59"/>
      <c r="E1" s="60"/>
    </row>
    <row r="3" spans="2:14">
      <c r="B3" s="81" t="s">
        <v>61</v>
      </c>
      <c r="C3" s="70"/>
      <c r="D3" s="70"/>
      <c r="E3" s="70"/>
      <c r="F3" s="70"/>
      <c r="G3" s="71"/>
    </row>
    <row r="5" spans="2:14">
      <c r="B5" s="83" t="s">
        <v>31</v>
      </c>
      <c r="C5" s="83"/>
      <c r="D5" s="83"/>
      <c r="E5" s="3"/>
      <c r="G5" s="63" t="s">
        <v>32</v>
      </c>
      <c r="H5" s="64"/>
      <c r="I5" s="64"/>
      <c r="J5" s="64"/>
      <c r="K5" s="64"/>
      <c r="L5" s="64"/>
      <c r="M5" s="64"/>
      <c r="N5" s="65"/>
    </row>
    <row r="6" spans="2:14" ht="14.5" customHeight="1">
      <c r="B6" s="4" t="s">
        <v>33</v>
      </c>
      <c r="C6" s="4" t="s">
        <v>21</v>
      </c>
      <c r="D6" s="4" t="s">
        <v>31</v>
      </c>
      <c r="E6" s="6"/>
      <c r="G6" s="73" t="s">
        <v>34</v>
      </c>
      <c r="H6" s="73" t="s">
        <v>35</v>
      </c>
      <c r="I6" s="73" t="s">
        <v>36</v>
      </c>
      <c r="J6" s="75" t="s">
        <v>37</v>
      </c>
      <c r="K6" s="84" t="s">
        <v>26</v>
      </c>
      <c r="L6" s="85"/>
      <c r="M6" s="85"/>
      <c r="N6" s="45" t="s">
        <v>27</v>
      </c>
    </row>
    <row r="7" spans="2:14">
      <c r="B7" s="67">
        <v>1</v>
      </c>
      <c r="C7" s="86" t="s">
        <v>66</v>
      </c>
      <c r="D7" s="2" t="s">
        <v>93</v>
      </c>
      <c r="G7" s="74"/>
      <c r="H7" s="74"/>
      <c r="I7" s="74"/>
      <c r="J7" s="76"/>
      <c r="K7" s="15" t="s">
        <v>74</v>
      </c>
      <c r="L7" s="15" t="s">
        <v>75</v>
      </c>
      <c r="M7" s="15" t="s">
        <v>76</v>
      </c>
      <c r="N7" s="15" t="s">
        <v>28</v>
      </c>
    </row>
    <row r="8" spans="2:14">
      <c r="B8" s="79"/>
      <c r="C8" s="87"/>
      <c r="D8" s="2" t="s">
        <v>94</v>
      </c>
      <c r="G8" s="15">
        <v>1</v>
      </c>
      <c r="H8" s="9">
        <v>1</v>
      </c>
      <c r="I8" s="8" t="s">
        <v>85</v>
      </c>
      <c r="J8" s="8" t="s">
        <v>86</v>
      </c>
      <c r="K8" s="9">
        <v>5</v>
      </c>
      <c r="L8" s="53">
        <v>10</v>
      </c>
      <c r="M8" s="24" t="s">
        <v>90</v>
      </c>
      <c r="N8" s="46" t="s">
        <v>78</v>
      </c>
    </row>
    <row r="9" spans="2:14">
      <c r="B9" s="79"/>
      <c r="C9" s="87"/>
      <c r="D9" s="2"/>
      <c r="G9" s="15">
        <v>2</v>
      </c>
      <c r="H9" s="4">
        <v>2</v>
      </c>
      <c r="I9" s="39" t="s">
        <v>38</v>
      </c>
      <c r="J9" s="39" t="s">
        <v>86</v>
      </c>
      <c r="K9" s="12">
        <v>10</v>
      </c>
      <c r="L9" s="53">
        <v>10</v>
      </c>
      <c r="M9" s="24" t="s">
        <v>90</v>
      </c>
      <c r="N9" s="47" t="s">
        <v>82</v>
      </c>
    </row>
    <row r="10" spans="2:14">
      <c r="B10" s="79"/>
      <c r="C10" s="87"/>
      <c r="D10" s="2"/>
      <c r="G10" s="15">
        <v>3</v>
      </c>
      <c r="H10" s="4">
        <v>3</v>
      </c>
      <c r="I10" s="39" t="s">
        <v>85</v>
      </c>
      <c r="J10" s="39" t="s">
        <v>86</v>
      </c>
      <c r="K10" s="4">
        <v>5</v>
      </c>
      <c r="L10" s="53">
        <v>10</v>
      </c>
      <c r="M10" s="24" t="s">
        <v>90</v>
      </c>
      <c r="N10" s="47" t="s">
        <v>78</v>
      </c>
    </row>
    <row r="11" spans="2:14">
      <c r="B11" s="79"/>
      <c r="C11" s="87"/>
      <c r="D11" s="2"/>
      <c r="G11" s="15">
        <v>4</v>
      </c>
      <c r="H11" s="4">
        <v>4</v>
      </c>
      <c r="I11" s="39" t="s">
        <v>87</v>
      </c>
      <c r="J11" s="39" t="s">
        <v>86</v>
      </c>
      <c r="K11" s="4">
        <v>5</v>
      </c>
      <c r="L11" s="54" t="s">
        <v>95</v>
      </c>
      <c r="M11" s="24" t="s">
        <v>90</v>
      </c>
      <c r="N11" s="47" t="s">
        <v>82</v>
      </c>
    </row>
    <row r="12" spans="2:14">
      <c r="B12" s="68"/>
      <c r="C12" s="88"/>
      <c r="D12" s="2"/>
      <c r="G12" s="15"/>
      <c r="H12" s="9"/>
      <c r="I12" s="8"/>
      <c r="J12" s="8"/>
      <c r="K12" s="23"/>
      <c r="L12" s="55"/>
      <c r="M12" s="24"/>
      <c r="N12" s="24"/>
    </row>
    <row r="13" spans="2:14">
      <c r="B13" s="67">
        <v>2</v>
      </c>
      <c r="C13" s="67" t="s">
        <v>62</v>
      </c>
      <c r="D13" s="2" t="s">
        <v>96</v>
      </c>
      <c r="G13" s="11"/>
      <c r="H13" s="12"/>
      <c r="I13" s="13"/>
      <c r="J13" s="13"/>
      <c r="K13" s="14"/>
      <c r="L13" s="10"/>
      <c r="M13" s="10"/>
      <c r="N13" s="10"/>
    </row>
    <row r="14" spans="2:14">
      <c r="B14" s="79"/>
      <c r="C14" s="79"/>
      <c r="D14" s="2" t="s">
        <v>97</v>
      </c>
      <c r="G14" s="15"/>
      <c r="H14" s="9"/>
      <c r="I14" s="8"/>
      <c r="J14" s="8"/>
      <c r="K14" s="24"/>
      <c r="L14" s="24"/>
      <c r="M14" s="24"/>
      <c r="N14" s="24"/>
    </row>
    <row r="15" spans="2:14">
      <c r="B15" s="79"/>
      <c r="C15" s="79"/>
      <c r="D15" s="2"/>
      <c r="G15" s="15"/>
      <c r="H15" s="9"/>
      <c r="I15" s="8"/>
      <c r="J15" s="8"/>
      <c r="K15" s="24"/>
      <c r="L15" s="24"/>
      <c r="M15" s="24"/>
      <c r="N15" s="24"/>
    </row>
    <row r="16" spans="2:14">
      <c r="B16" s="79"/>
      <c r="C16" s="79"/>
      <c r="D16" s="2"/>
      <c r="G16" s="15"/>
      <c r="H16" s="9"/>
      <c r="I16" s="8"/>
      <c r="J16" s="8"/>
      <c r="K16" s="24"/>
      <c r="L16" s="24"/>
      <c r="M16" s="24"/>
      <c r="N16" s="24"/>
    </row>
    <row r="17" spans="2:14">
      <c r="B17" s="79"/>
      <c r="C17" s="79"/>
      <c r="D17" s="2"/>
      <c r="G17" s="15"/>
      <c r="H17" s="9"/>
      <c r="I17" s="8"/>
      <c r="J17" s="8"/>
      <c r="K17" s="24"/>
      <c r="L17" s="24"/>
      <c r="M17" s="24"/>
      <c r="N17" s="24"/>
    </row>
    <row r="18" spans="2:14">
      <c r="B18" s="68"/>
      <c r="C18" s="68"/>
      <c r="D18" s="2"/>
      <c r="G18" s="15"/>
      <c r="H18" s="9"/>
      <c r="I18" s="8"/>
      <c r="J18" s="8"/>
      <c r="K18" s="24"/>
      <c r="L18" s="24"/>
      <c r="M18" s="24"/>
      <c r="N18" s="24"/>
    </row>
    <row r="19" spans="2:14">
      <c r="G19" s="15"/>
      <c r="H19" s="9"/>
      <c r="I19" s="8"/>
      <c r="J19" s="8"/>
      <c r="K19" s="24"/>
      <c r="L19" s="24"/>
      <c r="M19" s="24"/>
      <c r="N19" s="24"/>
    </row>
    <row r="20" spans="2:14">
      <c r="G20" s="15"/>
      <c r="H20" s="9"/>
      <c r="I20" s="8"/>
      <c r="J20" s="8"/>
      <c r="K20" s="24"/>
      <c r="L20" s="24"/>
      <c r="M20" s="24"/>
      <c r="N20" s="24"/>
    </row>
    <row r="21" spans="2:14">
      <c r="G21" s="15"/>
      <c r="H21" s="9"/>
      <c r="I21" s="8"/>
      <c r="J21" s="8"/>
      <c r="K21" s="24"/>
      <c r="L21" s="24"/>
      <c r="M21" s="24"/>
      <c r="N21" s="24"/>
    </row>
    <row r="22" spans="2:14">
      <c r="G22" s="15"/>
      <c r="H22" s="9"/>
      <c r="I22" s="8"/>
      <c r="J22" s="8"/>
      <c r="K22" s="24"/>
      <c r="L22" s="24"/>
      <c r="M22" s="24"/>
      <c r="N22" s="24"/>
    </row>
    <row r="23" spans="2:14">
      <c r="G23" s="15"/>
      <c r="H23" s="9"/>
      <c r="I23" s="8"/>
      <c r="J23" s="8"/>
      <c r="K23" s="24"/>
      <c r="L23" s="24"/>
      <c r="M23" s="24"/>
      <c r="N23" s="24"/>
    </row>
    <row r="24" spans="2:14">
      <c r="G24" s="15"/>
      <c r="H24" s="9"/>
      <c r="I24" s="8"/>
      <c r="J24" s="8"/>
      <c r="K24" s="24"/>
      <c r="L24" s="24"/>
      <c r="M24" s="24"/>
      <c r="N24" s="24"/>
    </row>
    <row r="25" spans="2:14">
      <c r="G25" s="15"/>
      <c r="H25" s="9"/>
      <c r="I25" s="8"/>
      <c r="J25" s="8"/>
      <c r="K25" s="24"/>
      <c r="L25" s="24"/>
      <c r="M25" s="24"/>
      <c r="N25" s="24"/>
    </row>
    <row r="28" spans="2:14">
      <c r="G28" s="62"/>
      <c r="H28" s="62"/>
      <c r="I28" s="82"/>
      <c r="J28" s="82"/>
      <c r="K28" s="82"/>
      <c r="L28" s="82"/>
      <c r="M28" s="82"/>
      <c r="N28" s="31"/>
    </row>
    <row r="29" spans="2:14">
      <c r="I29" s="80"/>
      <c r="J29" s="80"/>
      <c r="K29" s="80"/>
      <c r="L29" s="80"/>
      <c r="M29" s="80"/>
      <c r="N29" s="32"/>
    </row>
  </sheetData>
  <mergeCells count="16">
    <mergeCell ref="B1:E1"/>
    <mergeCell ref="G6:G7"/>
    <mergeCell ref="I6:I7"/>
    <mergeCell ref="J6:J7"/>
    <mergeCell ref="B7:B12"/>
    <mergeCell ref="C7:C12"/>
    <mergeCell ref="B13:B18"/>
    <mergeCell ref="C13:C18"/>
    <mergeCell ref="I29:M29"/>
    <mergeCell ref="B3:G3"/>
    <mergeCell ref="G28:H28"/>
    <mergeCell ref="I28:M28"/>
    <mergeCell ref="B5:D5"/>
    <mergeCell ref="H6:H7"/>
    <mergeCell ref="K6:M6"/>
    <mergeCell ref="G5:N5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-0.249977111117893"/>
  </sheetPr>
  <dimension ref="B1:P16"/>
  <sheetViews>
    <sheetView workbookViewId="0">
      <selection activeCell="K5" sqref="K5"/>
    </sheetView>
  </sheetViews>
  <sheetFormatPr defaultColWidth="8.81640625" defaultRowHeight="14.5"/>
  <cols>
    <col min="6" max="6" width="12.08984375" bestFit="1" customWidth="1"/>
    <col min="7" max="7" width="17.453125" bestFit="1" customWidth="1"/>
    <col min="8" max="8" width="10.453125" customWidth="1"/>
    <col min="9" max="9" width="39.453125" customWidth="1"/>
    <col min="10" max="10" width="24.453125" customWidth="1"/>
    <col min="12" max="12" width="9.81640625" customWidth="1"/>
    <col min="13" max="13" width="30.36328125" bestFit="1" customWidth="1"/>
    <col min="14" max="14" width="18.81640625" customWidth="1"/>
  </cols>
  <sheetData>
    <row r="1" spans="2:16">
      <c r="B1" s="58" t="s">
        <v>0</v>
      </c>
      <c r="C1" s="59"/>
      <c r="D1" s="59"/>
      <c r="E1" s="60"/>
    </row>
    <row r="3" spans="2:16">
      <c r="B3" s="105" t="s">
        <v>39</v>
      </c>
      <c r="C3" s="106"/>
      <c r="D3" s="106"/>
      <c r="E3" s="106"/>
      <c r="F3" s="106"/>
      <c r="G3" s="106"/>
      <c r="H3" s="106"/>
      <c r="I3" s="106"/>
      <c r="J3" s="107"/>
    </row>
    <row r="4" spans="2:16">
      <c r="B4" s="73" t="s">
        <v>40</v>
      </c>
      <c r="C4" s="109" t="s">
        <v>41</v>
      </c>
      <c r="D4" s="114" t="s">
        <v>42</v>
      </c>
      <c r="E4" s="75" t="s">
        <v>43</v>
      </c>
      <c r="F4" s="77" t="s">
        <v>26</v>
      </c>
      <c r="G4" s="78"/>
      <c r="H4" s="78"/>
      <c r="I4" s="78" t="s">
        <v>27</v>
      </c>
      <c r="J4" s="78"/>
    </row>
    <row r="5" spans="2:16" ht="33" customHeight="1" thickBot="1">
      <c r="B5" s="113"/>
      <c r="C5" s="110"/>
      <c r="D5" s="115"/>
      <c r="E5" s="108"/>
      <c r="F5" s="17" t="s">
        <v>74</v>
      </c>
      <c r="G5" s="17" t="s">
        <v>75</v>
      </c>
      <c r="H5" s="17" t="s">
        <v>76</v>
      </c>
      <c r="I5" s="17" t="s">
        <v>28</v>
      </c>
      <c r="J5" s="17" t="s">
        <v>44</v>
      </c>
    </row>
    <row r="6" spans="2:16" ht="20" customHeight="1" thickTop="1">
      <c r="B6" s="16">
        <v>1</v>
      </c>
      <c r="C6" s="112" t="s">
        <v>45</v>
      </c>
      <c r="D6" s="21" t="s">
        <v>46</v>
      </c>
      <c r="E6" s="7" t="s">
        <v>88</v>
      </c>
      <c r="F6" s="20">
        <v>5</v>
      </c>
      <c r="G6" s="116">
        <v>10</v>
      </c>
      <c r="H6" s="49" t="s">
        <v>90</v>
      </c>
      <c r="I6" s="16" t="s">
        <v>29</v>
      </c>
      <c r="J6" s="16" t="s">
        <v>29</v>
      </c>
    </row>
    <row r="7" spans="2:16">
      <c r="B7" s="7">
        <f>B6+1</f>
        <v>2</v>
      </c>
      <c r="C7" s="112"/>
      <c r="D7" s="22" t="s">
        <v>47</v>
      </c>
      <c r="E7" s="7" t="s">
        <v>89</v>
      </c>
      <c r="F7" s="119">
        <v>10</v>
      </c>
      <c r="G7" s="117">
        <v>10</v>
      </c>
      <c r="H7" s="49" t="s">
        <v>90</v>
      </c>
      <c r="I7" s="7" t="s">
        <v>82</v>
      </c>
      <c r="J7" s="48" t="s">
        <v>29</v>
      </c>
    </row>
    <row r="8" spans="2:16">
      <c r="B8" s="7">
        <f t="shared" ref="B8" si="0">B7+1</f>
        <v>3</v>
      </c>
      <c r="C8" s="112"/>
      <c r="D8" s="22" t="s">
        <v>48</v>
      </c>
      <c r="E8" s="7" t="s">
        <v>49</v>
      </c>
      <c r="F8" s="20">
        <v>5</v>
      </c>
      <c r="G8" s="118" t="s">
        <v>104</v>
      </c>
      <c r="H8" s="49" t="s">
        <v>90</v>
      </c>
      <c r="I8" s="7" t="s">
        <v>82</v>
      </c>
      <c r="J8" s="48" t="s">
        <v>29</v>
      </c>
    </row>
    <row r="9" spans="2:16">
      <c r="B9" s="18"/>
      <c r="C9" s="18"/>
      <c r="D9" s="19"/>
      <c r="E9" s="18"/>
      <c r="F9" s="18"/>
      <c r="G9" s="18"/>
      <c r="H9" s="18"/>
      <c r="I9" s="18"/>
      <c r="J9" s="18"/>
      <c r="K9" s="18"/>
      <c r="L9" s="18"/>
      <c r="M9" s="18"/>
      <c r="N9" s="18"/>
    </row>
    <row r="10" spans="2:16" ht="14.5" customHeight="1">
      <c r="B10" s="18" t="s">
        <v>50</v>
      </c>
      <c r="C10" s="18"/>
      <c r="D10" s="19"/>
      <c r="E10" s="18"/>
      <c r="F10" s="5"/>
      <c r="G10" s="5"/>
      <c r="H10" s="5"/>
      <c r="I10" s="5"/>
      <c r="J10" s="5"/>
      <c r="K10" s="111"/>
      <c r="L10" s="111"/>
      <c r="M10" s="5"/>
    </row>
    <row r="11" spans="2:16" ht="15" thickBot="1">
      <c r="M11" s="5"/>
    </row>
    <row r="12" spans="2:16" ht="15" thickTop="1">
      <c r="C12" s="93" t="s">
        <v>51</v>
      </c>
      <c r="D12" s="94"/>
      <c r="E12" s="94"/>
      <c r="F12" s="95"/>
      <c r="G12" s="27" t="s">
        <v>52</v>
      </c>
      <c r="H12" s="93" t="s">
        <v>53</v>
      </c>
      <c r="I12" s="94"/>
      <c r="J12" s="94"/>
      <c r="K12" s="94"/>
      <c r="L12" s="95"/>
      <c r="M12" s="93" t="s">
        <v>54</v>
      </c>
      <c r="N12" s="94"/>
      <c r="O12" s="94"/>
      <c r="P12" s="95"/>
    </row>
    <row r="13" spans="2:16" ht="14.5" customHeight="1">
      <c r="B13" s="103" t="s">
        <v>41</v>
      </c>
      <c r="C13" s="104" t="s">
        <v>55</v>
      </c>
      <c r="D13" s="89" t="s">
        <v>56</v>
      </c>
      <c r="E13" s="89" t="s">
        <v>57</v>
      </c>
      <c r="F13" s="90" t="s">
        <v>58</v>
      </c>
      <c r="G13" s="100" t="s">
        <v>59</v>
      </c>
      <c r="H13" s="96" t="s">
        <v>60</v>
      </c>
      <c r="I13" s="97"/>
      <c r="J13" s="89" t="s">
        <v>55</v>
      </c>
      <c r="K13" s="89" t="s">
        <v>56</v>
      </c>
      <c r="L13" s="90" t="s">
        <v>57</v>
      </c>
      <c r="M13" s="91" t="s">
        <v>60</v>
      </c>
      <c r="N13" s="89" t="s">
        <v>55</v>
      </c>
      <c r="O13" s="89" t="s">
        <v>56</v>
      </c>
      <c r="P13" s="90" t="s">
        <v>57</v>
      </c>
    </row>
    <row r="14" spans="2:16">
      <c r="B14" s="103"/>
      <c r="C14" s="104"/>
      <c r="D14" s="89"/>
      <c r="E14" s="89"/>
      <c r="F14" s="90"/>
      <c r="G14" s="100"/>
      <c r="H14" s="98"/>
      <c r="I14" s="99"/>
      <c r="J14" s="89"/>
      <c r="K14" s="89"/>
      <c r="L14" s="90"/>
      <c r="M14" s="92"/>
      <c r="N14" s="89"/>
      <c r="O14" s="89"/>
      <c r="P14" s="90"/>
    </row>
    <row r="15" spans="2:16">
      <c r="B15" s="30" t="s">
        <v>45</v>
      </c>
      <c r="C15" s="26">
        <v>3</v>
      </c>
      <c r="D15" s="28">
        <v>1</v>
      </c>
      <c r="E15" s="28">
        <v>2</v>
      </c>
      <c r="F15" s="29">
        <v>2</v>
      </c>
      <c r="G15" s="33">
        <v>2</v>
      </c>
      <c r="H15" s="101">
        <v>45743</v>
      </c>
      <c r="I15" s="102"/>
      <c r="J15" s="2">
        <v>3</v>
      </c>
      <c r="K15" s="28">
        <v>3</v>
      </c>
      <c r="L15" s="29">
        <v>0</v>
      </c>
      <c r="M15" s="50">
        <v>45743</v>
      </c>
      <c r="N15" s="2">
        <v>3</v>
      </c>
      <c r="O15" s="28">
        <v>3</v>
      </c>
      <c r="P15" s="29">
        <v>0</v>
      </c>
    </row>
    <row r="16" spans="2:16">
      <c r="M16" s="3"/>
    </row>
  </sheetData>
  <mergeCells count="28">
    <mergeCell ref="M12:P12"/>
    <mergeCell ref="F4:H4"/>
    <mergeCell ref="I4:J4"/>
    <mergeCell ref="B3:J3"/>
    <mergeCell ref="B1:E1"/>
    <mergeCell ref="E4:E5"/>
    <mergeCell ref="C4:C5"/>
    <mergeCell ref="K10:L10"/>
    <mergeCell ref="C6:C8"/>
    <mergeCell ref="B4:B5"/>
    <mergeCell ref="D4:D5"/>
    <mergeCell ref="H15:I15"/>
    <mergeCell ref="B13:B14"/>
    <mergeCell ref="C13:C14"/>
    <mergeCell ref="D13:D14"/>
    <mergeCell ref="E13:E14"/>
    <mergeCell ref="F13:F14"/>
    <mergeCell ref="C12:F12"/>
    <mergeCell ref="H12:L12"/>
    <mergeCell ref="H13:I14"/>
    <mergeCell ref="G13:G14"/>
    <mergeCell ref="K13:K14"/>
    <mergeCell ref="L13:L14"/>
    <mergeCell ref="O13:O14"/>
    <mergeCell ref="P13:P14"/>
    <mergeCell ref="M13:M14"/>
    <mergeCell ref="N13:N14"/>
    <mergeCell ref="J13:J14"/>
  </mergeCells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284A30843C9F43BD758DDD8294D484" ma:contentTypeVersion="4" ma:contentTypeDescription="Create a new document." ma:contentTypeScope="" ma:versionID="6d50638930d08c51b5585735b2be047e">
  <xsd:schema xmlns:xsd="http://www.w3.org/2001/XMLSchema" xmlns:xs="http://www.w3.org/2001/XMLSchema" xmlns:p="http://schemas.microsoft.com/office/2006/metadata/properties" xmlns:ns2="fed1744a-f275-4023-9290-77fd546fd730" targetNamespace="http://schemas.microsoft.com/office/2006/metadata/properties" ma:root="true" ma:fieldsID="4acb07121b76573bb3c966f3dcb1b903" ns2:_="">
    <xsd:import namespace="fed1744a-f275-4023-9290-77fd546fd73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ed1744a-f275-4023-9290-77fd546fd73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BC1EB47-4FFF-47F3-894F-DED91590EA1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3EFF49E-866D-4BFD-B7FD-9BB436667B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ed1744a-f275-4023-9290-77fd546fd7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F0EB622-FDCF-4321-9FF5-C0B282D1670E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Statement</vt:lpstr>
      <vt:lpstr>F01.ECP</vt:lpstr>
      <vt:lpstr>F01.BVA</vt:lpstr>
      <vt:lpstr>BBT-TCs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2025-03-28T06:28:48Z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0x01010058284A30843C9F43BD758DDD8294D484</vt:lpwstr>
  </property>
</Properties>
</file>