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5600" windowHeight="12380" activeTab="2"/>
  </bookViews>
  <sheets>
    <sheet name="Statement" sheetId="1" r:id="rId1"/>
    <sheet name="F02.CFG-Paths" sheetId="10" r:id="rId2"/>
    <sheet name="F02.TCs" sheetId="11" r:id="rId3"/>
    <sheet name="WBT-TCs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6" i="4" l="1"/>
</calcChain>
</file>

<file path=xl/sharedStrings.xml><?xml version="1.0" encoding="utf-8"?>
<sst xmlns="http://schemas.openxmlformats.org/spreadsheetml/2006/main" count="191" uniqueCount="135">
  <si>
    <t>VVSS, Info Romana, 2024-2025</t>
  </si>
  <si>
    <t>Criteriile de acoperire la nivelul codului sursa sunt exemplificate pentru problema de mai jos. Studentii vor aplica aceeasi modalitate de lucru pentru proiectul primit in Lab01.</t>
  </si>
  <si>
    <t>[Unit WBT]</t>
  </si>
  <si>
    <t xml:space="preserve">Lab03. White-box Testing. Code Coverage </t>
  </si>
  <si>
    <t>Proiectaţi şi implementaţi o aplicaţie Java pentru rezolvarea problemei propuse. Se va evidenţia o arhitectură stratificată.</t>
  </si>
  <si>
    <t>Echipa</t>
  </si>
  <si>
    <t>Informaţiile vor fi preluate din fişiere text.</t>
  </si>
  <si>
    <t>Numele si prenumele</t>
  </si>
  <si>
    <t>Grupa</t>
  </si>
  <si>
    <t>Student 1:</t>
  </si>
  <si>
    <t>Student 2:</t>
  </si>
  <si>
    <t>Student 3:</t>
  </si>
  <si>
    <r>
      <rPr>
        <b/>
        <sz val="11"/>
        <color indexed="8"/>
        <rFont val="Calibri"/>
        <family val="2"/>
      </rPr>
      <t xml:space="preserve">F02. </t>
    </r>
    <r>
      <rPr>
        <sz val="11"/>
        <color indexed="8"/>
        <rFont val="Calibri"/>
        <family val="2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</si>
  <si>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</si>
  <si>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</si>
  <si>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</si>
  <si>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Line No.</t>
  </si>
  <si>
    <t>Source code</t>
  </si>
  <si>
    <t>CC1 = No. of regions =</t>
  </si>
  <si>
    <t>Req02_L01</t>
  </si>
  <si>
    <t>CC2 = Edges - Nodes + 2 =</t>
  </si>
  <si>
    <t>Req02_L02</t>
  </si>
  <si>
    <t>CC3 = No. of Conditions + 1 =</t>
  </si>
  <si>
    <t>Predicate+1</t>
  </si>
  <si>
    <t>Req02_L03</t>
  </si>
  <si>
    <t>F02. Individual Paths</t>
  </si>
  <si>
    <t>Path No.</t>
  </si>
  <si>
    <t>Path</t>
  </si>
  <si>
    <t>F02_P01</t>
  </si>
  <si>
    <t>F02_P02</t>
  </si>
  <si>
    <t>F02_P03</t>
  </si>
  <si>
    <t>TC No.</t>
  </si>
  <si>
    <t>Input</t>
  </si>
  <si>
    <t>Output</t>
  </si>
  <si>
    <t>Coverage</t>
  </si>
  <si>
    <t>Statement (sc)</t>
  </si>
  <si>
    <t>Path (apc)</t>
  </si>
  <si>
    <t>Loop (lc)</t>
  </si>
  <si>
    <t>n-1</t>
  </si>
  <si>
    <t>n</t>
  </si>
  <si>
    <t>n+1</t>
  </si>
  <si>
    <t>m&lt;n</t>
  </si>
  <si>
    <t>T</t>
  </si>
  <si>
    <t>F</t>
  </si>
  <si>
    <t>F02_TC01</t>
  </si>
  <si>
    <t>F01_TC02</t>
  </si>
  <si>
    <t>WBT Implemented TCs</t>
  </si>
  <si>
    <t>Final        TC No.</t>
  </si>
  <si>
    <t>Req. ID</t>
  </si>
  <si>
    <t>TC No</t>
  </si>
  <si>
    <t>input data</t>
  </si>
  <si>
    <t>output data</t>
  </si>
  <si>
    <t>expected</t>
  </si>
  <si>
    <t>actual result</t>
  </si>
  <si>
    <t>F02</t>
  </si>
  <si>
    <t>F02_TC02</t>
  </si>
  <si>
    <t>Statistics</t>
  </si>
  <si>
    <t>Testare</t>
  </si>
  <si>
    <t>Depanare</t>
  </si>
  <si>
    <t>Re-testare</t>
  </si>
  <si>
    <t>Testare de regresie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</si>
  <si>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</si>
  <si>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</si>
  <si>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</si>
  <si>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</si>
  <si>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</si>
  <si>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</si>
  <si>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</si>
  <si>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</si>
  <si>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</si>
  <si>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</si>
  <si>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r>
      <t xml:space="preserve">#TCs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</t>
    </r>
    <r>
      <rPr>
        <b/>
        <i/>
        <sz val="8"/>
        <color indexed="8"/>
        <rFont val="Calibri"/>
        <family val="2"/>
      </rPr>
      <t>[de executat in testarea de regresie]</t>
    </r>
  </si>
  <si>
    <t>nu</t>
  </si>
  <si>
    <t>F02. La inchiderea restaurantului se afiseaza totalul incasarilor realizate in ziua respectiva , pentru fiecare tip de plata in fisiere separate de forma raport_data</t>
  </si>
  <si>
    <t>1. Gestionarea unei pizzerii</t>
  </si>
  <si>
    <t>Se doreste vizualizarea platiilor</t>
  </si>
  <si>
    <t>Req02_L04</t>
  </si>
  <si>
    <t>Req02_L05</t>
  </si>
  <si>
    <t>Req02_L06</t>
  </si>
  <si>
    <t>Req02_L07</t>
  </si>
  <si>
    <t>Req02_L08</t>
  </si>
  <si>
    <t>Req02_L09</t>
  </si>
  <si>
    <t>Req02_L10</t>
  </si>
  <si>
    <t>Req02_L11</t>
  </si>
  <si>
    <t>Req02_L12</t>
  </si>
  <si>
    <t>Req02_L13</t>
  </si>
  <si>
    <t>Req02_L14</t>
  </si>
  <si>
    <t>Req02_L15</t>
  </si>
  <si>
    <t>Req02_L16</t>
  </si>
  <si>
    <t>F02_P04</t>
  </si>
  <si>
    <t>F02_P05</t>
  </si>
  <si>
    <t>F01_TC03</t>
  </si>
  <si>
    <t>F01_TC04</t>
  </si>
  <si>
    <t>F01_TC05</t>
  </si>
  <si>
    <t>BufferedWriter bufferedWriter = new BufferedWriter(new FileWriter(file_raport))</t>
  </si>
  <si>
    <t>i &lt; 1</t>
  </si>
  <si>
    <t>service.getTotalAmount((PaymentType.Cash)) &gt; 0</t>
  </si>
  <si>
    <t>service.getTotalAmount((PaymentType.Card)) &gt; 0</t>
  </si>
  <si>
    <t>Nu se poate</t>
  </si>
  <si>
    <t xml:space="preserve">Nu se poate </t>
  </si>
  <si>
    <t>*</t>
  </si>
  <si>
    <t xml:space="preserve">cash=0 si card&gt;0 </t>
  </si>
  <si>
    <t xml:space="preserve">cash&gt;0 si card=0 </t>
  </si>
  <si>
    <t xml:space="preserve">cash=0 si card=0 </t>
  </si>
  <si>
    <t xml:space="preserve">Java Exception </t>
  </si>
  <si>
    <t>value,Cash si value,Card</t>
  </si>
  <si>
    <t>value,Cash si "card intake does not exist today!"</t>
  </si>
  <si>
    <t>"cash intake does not exist today!" si value,Card</t>
  </si>
  <si>
    <t>"cash intake does not exist today!" si  "card intake does not exist today!"</t>
  </si>
  <si>
    <t>___</t>
  </si>
  <si>
    <t>1-2-3(T)-4-6(T)-7(T)-8-10-11(T)-12-14-15-6(f)-17</t>
  </si>
  <si>
    <t xml:space="preserve">1-2-3(T)-4-6(T)-7(F)-9-10-11(T)-12-14-15-6(f)-17    </t>
  </si>
  <si>
    <t xml:space="preserve">1-2-3(T)-4-6(T)-7(T)-8-10-11(F)-13-14-15-6(f)-17  </t>
  </si>
  <si>
    <t xml:space="preserve">1-2-3(T)-4-6(T)-7(F)-9-10-11(F)-13-14-15-6(f)-17    </t>
  </si>
  <si>
    <t xml:space="preserve">1-2-3(F)-5-16-17  </t>
  </si>
  <si>
    <t>E=20</t>
  </si>
  <si>
    <t>N=17</t>
  </si>
  <si>
    <t>4+1=5</t>
  </si>
  <si>
    <t>F02_TC03</t>
  </si>
  <si>
    <t>F02_TC04</t>
  </si>
  <si>
    <t>F02_TC05</t>
  </si>
  <si>
    <t>"100.0,Cash"</t>
  </si>
  <si>
    <t>"card intake does not exist today!"</t>
  </si>
  <si>
    <t>"200.0,Cash"</t>
  </si>
  <si>
    <t>"cash intake does not exist today!"</t>
  </si>
  <si>
    <t>exception</t>
  </si>
  <si>
    <t>da</t>
  </si>
  <si>
    <t>Vlădău Andra-Ioana</t>
  </si>
  <si>
    <t>Toth Alexandra-Melania</t>
  </si>
  <si>
    <t>20-17+2=5</t>
  </si>
  <si>
    <t>Pizza Service</t>
  </si>
  <si>
    <t>Fisier</t>
  </si>
  <si>
    <t xml:space="preserve"> card&gt;0 si cash&gt;0</t>
  </si>
  <si>
    <t xml:space="preserve">1-2-3(T)-4-6(T)-7(F)-9-10-11(T)-12-14-15-6(f)-17      </t>
  </si>
  <si>
    <t xml:space="preserve">1-2-3(T)-4-6(T)-7(T)-8-10-11(F)-13-14-15-6(f)-17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</si>
</sst>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3" xfId="0" applyFont="1" applyBorder="1"/>
    <xf numFmtId="0" fontId="10" fillId="2" borderId="4" xfId="0" applyFont="1" applyFill="1" applyBorder="1" applyAlignment="1">
      <alignment horizontal="center"/>
    </xf>
    <xf numFmtId="0" fontId="11" fillId="2" borderId="4" xfId="0" applyFont="1" applyFill="1" applyBorder="1"/>
    <xf numFmtId="0" fontId="10" fillId="2" borderId="5" xfId="0" applyFont="1" applyFill="1" applyBorder="1"/>
    <xf numFmtId="0" fontId="0" fillId="0" borderId="0" xfId="0" applyAlignment="1">
      <alignment vertical="center"/>
    </xf>
    <xf numFmtId="0" fontId="12" fillId="0" borderId="0" xfId="0" applyFont="1"/>
    <xf numFmtId="0" fontId="14" fillId="0" borderId="8" xfId="0" applyFont="1" applyBorder="1" applyAlignment="1">
      <alignment vertical="center" wrapText="1"/>
    </xf>
    <xf numFmtId="0" fontId="14" fillId="0" borderId="8" xfId="0" applyFont="1" applyBorder="1" applyAlignment="1">
      <alignment horizontal="left" vertical="center" wrapText="1"/>
    </xf>
    <xf numFmtId="0" fontId="14" fillId="4" borderId="8" xfId="0" applyFont="1" applyFill="1" applyBorder="1" applyAlignment="1">
      <alignment vertical="center" wrapText="1"/>
    </xf>
    <xf numFmtId="0" fontId="14" fillId="3" borderId="8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0" xfId="0" applyFont="1"/>
    <xf numFmtId="0" fontId="0" fillId="2" borderId="8" xfId="0" applyFill="1" applyBorder="1"/>
    <xf numFmtId="0" fontId="0" fillId="2" borderId="10" xfId="0" applyFill="1" applyBorder="1"/>
    <xf numFmtId="0" fontId="0" fillId="0" borderId="8" xfId="0" applyBorder="1"/>
    <xf numFmtId="0" fontId="0" fillId="2" borderId="11" xfId="0" applyFill="1" applyBorder="1"/>
    <xf numFmtId="0" fontId="0" fillId="2" borderId="12" xfId="0" applyFill="1" applyBorder="1"/>
    <xf numFmtId="0" fontId="7" fillId="8" borderId="0" xfId="0" applyFont="1" applyFill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/>
    <xf numFmtId="0" fontId="16" fillId="0" borderId="0" xfId="0" applyFont="1"/>
    <xf numFmtId="0" fontId="2" fillId="0" borderId="0" xfId="0" applyFont="1"/>
    <xf numFmtId="0" fontId="18" fillId="0" borderId="8" xfId="0" applyFont="1" applyBorder="1" applyAlignment="1">
      <alignment vertical="center" wrapText="1"/>
    </xf>
    <xf numFmtId="0" fontId="18" fillId="0" borderId="8" xfId="0" applyFont="1" applyBorder="1" applyAlignment="1">
      <alignment horizontal="left" vertical="center" wrapText="1"/>
    </xf>
    <xf numFmtId="0" fontId="13" fillId="3" borderId="8" xfId="0" applyFont="1" applyFill="1" applyBorder="1" applyAlignment="1">
      <alignment horizontal="center" vertical="center" wrapText="1"/>
    </xf>
    <xf numFmtId="9" fontId="0" fillId="7" borderId="8" xfId="0" applyNumberFormat="1" applyFill="1" applyBorder="1"/>
    <xf numFmtId="9" fontId="0" fillId="7" borderId="10" xfId="0" applyNumberFormat="1" applyFill="1" applyBorder="1"/>
    <xf numFmtId="0" fontId="7" fillId="8" borderId="11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2" fillId="8" borderId="11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9" borderId="11" xfId="0" applyFont="1" applyFill="1" applyBorder="1" applyAlignment="1">
      <alignment horizontal="center"/>
    </xf>
    <xf numFmtId="0" fontId="7" fillId="9" borderId="13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14" fillId="6" borderId="34" xfId="0" applyFont="1" applyFill="1" applyBorder="1" applyAlignment="1">
      <alignment horizontal="center" vertical="center" wrapText="1"/>
    </xf>
    <xf numFmtId="0" fontId="14" fillId="6" borderId="35" xfId="0" applyFont="1" applyFill="1" applyBorder="1" applyAlignment="1">
      <alignment horizontal="center" vertical="center" wrapText="1"/>
    </xf>
    <xf numFmtId="0" fontId="14" fillId="6" borderId="36" xfId="0" applyFont="1" applyFill="1" applyBorder="1" applyAlignment="1">
      <alignment horizontal="center" vertical="center" wrapText="1"/>
    </xf>
    <xf numFmtId="0" fontId="14" fillId="6" borderId="37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4" fillId="6" borderId="38" xfId="0" applyFont="1" applyFill="1" applyBorder="1" applyAlignment="1">
      <alignment horizontal="center" vertical="center" wrapText="1"/>
    </xf>
    <xf numFmtId="0" fontId="14" fillId="6" borderId="14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0" fontId="14" fillId="6" borderId="33" xfId="0" applyFont="1" applyFill="1" applyBorder="1" applyAlignment="1">
      <alignment horizontal="center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11" borderId="2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28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 wrapText="1"/>
    </xf>
    <xf numFmtId="0" fontId="7" fillId="7" borderId="17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10" borderId="20" xfId="0" applyFont="1" applyFill="1" applyBorder="1" applyAlignment="1">
      <alignment horizontal="center" vertical="center"/>
    </xf>
    <xf numFmtId="0" fontId="7" fillId="10" borderId="2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/>
    </xf>
    <xf numFmtId="0" fontId="7" fillId="0" borderId="15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12" borderId="30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21" xfId="0" applyFont="1" applyFill="1" applyBorder="1" applyAlignment="1">
      <alignment horizontal="center" vertical="center"/>
    </xf>
    <xf numFmtId="0" fontId="13" fillId="0" borderId="15" xfId="0" applyFont="1" applyBorder="1" applyAlignment="1">
      <alignment vertical="center" wrapText="1"/>
    </xf>
    <xf numFmtId="0" fontId="13" fillId="0" borderId="33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3" borderId="11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left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3" fillId="5" borderId="13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3" fillId="6" borderId="15" xfId="0" applyFont="1" applyFill="1" applyBorder="1" applyAlignment="1">
      <alignment horizontal="center" vertical="center" wrapText="1"/>
    </xf>
    <xf numFmtId="0" fontId="13" fillId="6" borderId="9" xfId="0" applyFont="1" applyFill="1" applyBorder="1" applyAlignment="1">
      <alignment horizontal="center" vertical="center" wrapText="1"/>
    </xf>
    <xf numFmtId="0" fontId="13" fillId="6" borderId="11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294409</xdr:colOff>
      <xdr:row>13</xdr:row>
      <xdr:rowOff>121226</xdr:rowOff>
    </xdr:from>
    <xdr:to>
      <xdr:col>20</xdr:col>
      <xdr:colOff>352138</xdr:colOff>
      <xdr:row>23</xdr:row>
      <xdr:rowOff>184329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96FF2295-D928-7F5A-E997-54BEF4340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636" y="2522681"/>
          <a:ext cx="8278093" cy="4346466"/>
        </a:xfrm>
        <a:prstGeom prst="rect">
          <a:avLst/>
        </a:prstGeom>
      </xdr:spPr>
    </xdr:pic>
    <xdr:clientData/>
  </xdr:twoCellAnchor>
  <xdr:twoCellAnchor>
    <xdr:from>
      <xdr:col>0</xdr:col>
      <xdr:colOff>384</xdr:colOff>
      <xdr:row>6</xdr:row>
      <xdr:rowOff>43487</xdr:rowOff>
    </xdr:from>
    <xdr:to>
      <xdr:col>7</xdr:col>
      <xdr:colOff>535753</xdr:colOff>
      <xdr:row>34</xdr:row>
      <xdr:rowOff>17317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D550C5A6-D9FA-DF16-D8E6-B80D3873963F}"/>
            </a:ext>
          </a:extLst>
        </xdr:cNvPr>
        <xdr:cNvSpPr/>
      </xdr:nvSpPr>
      <xdr:spPr>
        <a:xfrm>
          <a:off x="384" y="1151851"/>
          <a:ext cx="4974596" cy="758228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public void writeInFiles(PizzaService service){       </a:t>
          </a:r>
          <a:endParaRPr lang="ro-RO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File file_raport = new File("data/reports/raport_" + DateTimeFormatter.ofPattern("dd-MM-YYYY").format(LocalDate.now()) + ".txt");        try (BufferedWriter bufferedWriter = new BufferedWriter(new FileWriter(file_raport))) </a:t>
          </a:r>
          <a:endParaRPr lang="ro-RO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{            </a:t>
          </a:r>
          <a:endParaRPr lang="ro-RO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int i = 0;            </a:t>
          </a:r>
          <a:endParaRPr lang="ro-RO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while (i &lt; 1) {                </a:t>
          </a:r>
          <a:endParaRPr lang="ro-RO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(service.getTotalAmount((PaymentType.Cash)) &gt; 0) {                    bufferedWriter.write(String.valueOf(service.getTotalAmount(PaymentType.Cash)) + ",Cash");                    </a:t>
          </a:r>
          <a:endParaRPr lang="ro-RO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bufferedWriter.newLine();                </a:t>
          </a:r>
          <a:endParaRPr lang="ro-RO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} else {                   </a:t>
          </a:r>
          <a:endParaRPr lang="ro-RO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bufferedWriter.write("cash intake does not exist today!");                    bufferedWriter.newLine();                </a:t>
          </a:r>
          <a:endParaRPr lang="ro-RO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}                </a:t>
          </a:r>
          <a:endParaRPr lang="ro-RO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(service.getTotalAmount((PaymentType.Card)) &gt; 0) {                    bufferedWriter.write(String.valueOf(service.getTotalAmount(PaymentType.Card)) + ",Card");                    </a:t>
          </a:r>
          <a:endParaRPr lang="ro-RO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bufferedWriter.newLine();                </a:t>
          </a:r>
          <a:endParaRPr lang="ro-RO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} else {                    </a:t>
          </a:r>
          <a:endParaRPr lang="ro-RO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bufferedWriter.write("card intake does not exist today!");                    bufferedWriter.newLine();               </a:t>
          </a:r>
          <a:endParaRPr lang="ro-RO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}                i++;            }        </a:t>
          </a:r>
          <a:endParaRPr lang="ro-RO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} catch (Exception e) {            </a:t>
          </a:r>
          <a:endParaRPr lang="ro-RO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e.printStackTrace();       </a:t>
          </a:r>
          <a:endParaRPr lang="ro-RO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}   </a:t>
          </a:r>
          <a:endParaRPr lang="ro-RO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}</a:t>
          </a:r>
        </a:p>
      </xdr:txBody>
    </xdr:sp>
    <xdr:clientData/>
  </xdr:twoCellAnchor>
  <xdr:oneCellAnchor>
    <xdr:from>
      <xdr:col>18</xdr:col>
      <xdr:colOff>63852</xdr:colOff>
      <xdr:row>14</xdr:row>
      <xdr:rowOff>59332</xdr:rowOff>
    </xdr:from>
    <xdr:ext cx="256160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874515E8-2306-60C6-E216-965EA5463ADB}"/>
            </a:ext>
          </a:extLst>
        </xdr:cNvPr>
        <xdr:cNvSpPr txBox="1"/>
      </xdr:nvSpPr>
      <xdr:spPr>
        <a:xfrm>
          <a:off x="11230616" y="258085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18</xdr:col>
      <xdr:colOff>92765</xdr:colOff>
      <xdr:row>16</xdr:row>
      <xdr:rowOff>172278</xdr:rowOff>
    </xdr:from>
    <xdr:ext cx="348925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E2558DC0-6CC4-4676-A6CA-DB92E124CB85}"/>
            </a:ext>
          </a:extLst>
        </xdr:cNvPr>
        <xdr:cNvSpPr txBox="1"/>
      </xdr:nvSpPr>
      <xdr:spPr>
        <a:xfrm>
          <a:off x="11257722" y="3140765"/>
          <a:ext cx="348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18</xdr:col>
      <xdr:colOff>119270</xdr:colOff>
      <xdr:row>15</xdr:row>
      <xdr:rowOff>95475</xdr:rowOff>
    </xdr:from>
    <xdr:ext cx="256160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A6836B57-C052-4C79-BF17-8B6AA87F94FD}"/>
            </a:ext>
          </a:extLst>
        </xdr:cNvPr>
        <xdr:cNvSpPr txBox="1"/>
      </xdr:nvSpPr>
      <xdr:spPr>
        <a:xfrm>
          <a:off x="11286034" y="27971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</a:t>
          </a:r>
        </a:p>
      </xdr:txBody>
    </xdr:sp>
    <xdr:clientData/>
  </xdr:oneCellAnchor>
  <xdr:oneCellAnchor>
    <xdr:from>
      <xdr:col>18</xdr:col>
      <xdr:colOff>489427</xdr:colOff>
      <xdr:row>17</xdr:row>
      <xdr:rowOff>193964</xdr:rowOff>
    </xdr:from>
    <xdr:ext cx="256160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43976C42-7497-4A06-9E20-3B083FCFF8CC}"/>
            </a:ext>
          </a:extLst>
        </xdr:cNvPr>
        <xdr:cNvSpPr txBox="1"/>
      </xdr:nvSpPr>
      <xdr:spPr>
        <a:xfrm>
          <a:off x="11656191" y="325581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3</a:t>
          </a:r>
        </a:p>
      </xdr:txBody>
    </xdr:sp>
    <xdr:clientData/>
  </xdr:oneCellAnchor>
  <xdr:oneCellAnchor>
    <xdr:from>
      <xdr:col>17</xdr:col>
      <xdr:colOff>7530</xdr:colOff>
      <xdr:row>17</xdr:row>
      <xdr:rowOff>557796</xdr:rowOff>
    </xdr:from>
    <xdr:ext cx="256160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56D4A5E8-2C31-4419-8477-94DDD0B5BD4F}"/>
            </a:ext>
          </a:extLst>
        </xdr:cNvPr>
        <xdr:cNvSpPr txBox="1"/>
      </xdr:nvSpPr>
      <xdr:spPr>
        <a:xfrm>
          <a:off x="10564694" y="361965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4</a:t>
          </a:r>
        </a:p>
      </xdr:txBody>
    </xdr:sp>
    <xdr:clientData/>
  </xdr:oneCellAnchor>
  <xdr:oneCellAnchor>
    <xdr:from>
      <xdr:col>19</xdr:col>
      <xdr:colOff>64755</xdr:colOff>
      <xdr:row>17</xdr:row>
      <xdr:rowOff>625562</xdr:rowOff>
    </xdr:from>
    <xdr:ext cx="256160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DCCFE537-FA06-4CD8-B207-3FA71B75542D}"/>
            </a:ext>
          </a:extLst>
        </xdr:cNvPr>
        <xdr:cNvSpPr txBox="1"/>
      </xdr:nvSpPr>
      <xdr:spPr>
        <a:xfrm>
          <a:off x="11841119" y="368741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5</a:t>
          </a:r>
        </a:p>
      </xdr:txBody>
    </xdr:sp>
    <xdr:clientData/>
  </xdr:oneCellAnchor>
  <xdr:oneCellAnchor>
    <xdr:from>
      <xdr:col>16</xdr:col>
      <xdr:colOff>257815</xdr:colOff>
      <xdr:row>17</xdr:row>
      <xdr:rowOff>1068004</xdr:rowOff>
    </xdr:from>
    <xdr:ext cx="256160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8D7B1EA6-0F92-4629-A4C8-9D9429D069A9}"/>
            </a:ext>
          </a:extLst>
        </xdr:cNvPr>
        <xdr:cNvSpPr txBox="1"/>
      </xdr:nvSpPr>
      <xdr:spPr>
        <a:xfrm>
          <a:off x="10087615" y="412985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6</a:t>
          </a:r>
        </a:p>
      </xdr:txBody>
    </xdr:sp>
    <xdr:clientData/>
  </xdr:oneCellAnchor>
  <xdr:oneCellAnchor>
    <xdr:from>
      <xdr:col>12</xdr:col>
      <xdr:colOff>601168</xdr:colOff>
      <xdr:row>18</xdr:row>
      <xdr:rowOff>134932</xdr:rowOff>
    </xdr:from>
    <xdr:ext cx="256160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539FC76D-3B4D-43C6-B3AC-CF492290ED56}"/>
            </a:ext>
          </a:extLst>
        </xdr:cNvPr>
        <xdr:cNvSpPr txBox="1"/>
      </xdr:nvSpPr>
      <xdr:spPr>
        <a:xfrm>
          <a:off x="7992568" y="43051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7</a:t>
          </a:r>
        </a:p>
      </xdr:txBody>
    </xdr:sp>
    <xdr:clientData/>
  </xdr:oneCellAnchor>
  <xdr:oneCellAnchor>
    <xdr:from>
      <xdr:col>9</xdr:col>
      <xdr:colOff>226795</xdr:colOff>
      <xdr:row>18</xdr:row>
      <xdr:rowOff>541231</xdr:rowOff>
    </xdr:from>
    <xdr:ext cx="256160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D0293FF-2122-4E3F-BF9E-89C8ACAB67D0}"/>
            </a:ext>
          </a:extLst>
        </xdr:cNvPr>
        <xdr:cNvSpPr txBox="1"/>
      </xdr:nvSpPr>
      <xdr:spPr>
        <a:xfrm>
          <a:off x="5789395" y="47114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8</a:t>
          </a:r>
        </a:p>
      </xdr:txBody>
    </xdr:sp>
    <xdr:clientData/>
  </xdr:oneCellAnchor>
  <xdr:oneCellAnchor>
    <xdr:from>
      <xdr:col>7</xdr:col>
      <xdr:colOff>404360</xdr:colOff>
      <xdr:row>15</xdr:row>
      <xdr:rowOff>92208</xdr:rowOff>
    </xdr:from>
    <xdr:ext cx="256160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87C6D7DC-9B3F-4A46-B8DA-C5798F474BE6}"/>
            </a:ext>
          </a:extLst>
        </xdr:cNvPr>
        <xdr:cNvSpPr txBox="1"/>
      </xdr:nvSpPr>
      <xdr:spPr>
        <a:xfrm>
          <a:off x="4751073" y="287516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</a:t>
          </a:r>
        </a:p>
      </xdr:txBody>
    </xdr:sp>
    <xdr:clientData/>
  </xdr:oneCellAnchor>
  <xdr:oneCellAnchor>
    <xdr:from>
      <xdr:col>14</xdr:col>
      <xdr:colOff>442744</xdr:colOff>
      <xdr:row>19</xdr:row>
      <xdr:rowOff>194867</xdr:rowOff>
    </xdr:from>
    <xdr:ext cx="256160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C4D58161-4BE8-4F86-9218-47108682047D}"/>
            </a:ext>
          </a:extLst>
        </xdr:cNvPr>
        <xdr:cNvSpPr txBox="1"/>
      </xdr:nvSpPr>
      <xdr:spPr>
        <a:xfrm>
          <a:off x="9053344" y="496083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9</a:t>
          </a:r>
        </a:p>
      </xdr:txBody>
    </xdr:sp>
    <xdr:clientData/>
  </xdr:oneCellAnchor>
  <xdr:oneCellAnchor>
    <xdr:from>
      <xdr:col>12</xdr:col>
      <xdr:colOff>494849</xdr:colOff>
      <xdr:row>19</xdr:row>
      <xdr:rowOff>471356</xdr:rowOff>
    </xdr:from>
    <xdr:ext cx="327654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EAC94198-0DAC-4B4B-BF74-2C7E3104E8EB}"/>
            </a:ext>
          </a:extLst>
        </xdr:cNvPr>
        <xdr:cNvSpPr txBox="1"/>
      </xdr:nvSpPr>
      <xdr:spPr>
        <a:xfrm>
          <a:off x="7886249" y="52373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10</a:t>
          </a:r>
        </a:p>
      </xdr:txBody>
    </xdr:sp>
    <xdr:clientData/>
  </xdr:oneCellAnchor>
  <xdr:oneCellAnchor>
    <xdr:from>
      <xdr:col>10</xdr:col>
      <xdr:colOff>193362</xdr:colOff>
      <xdr:row>20</xdr:row>
      <xdr:rowOff>175592</xdr:rowOff>
    </xdr:from>
    <xdr:ext cx="327654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35EFE9F7-A555-4466-BED0-09C382E27965}"/>
            </a:ext>
          </a:extLst>
        </xdr:cNvPr>
        <xdr:cNvSpPr txBox="1"/>
      </xdr:nvSpPr>
      <xdr:spPr>
        <a:xfrm>
          <a:off x="6365562" y="5481883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11</a:t>
          </a:r>
        </a:p>
      </xdr:txBody>
    </xdr:sp>
    <xdr:clientData/>
  </xdr:oneCellAnchor>
  <xdr:oneCellAnchor>
    <xdr:from>
      <xdr:col>10</xdr:col>
      <xdr:colOff>421661</xdr:colOff>
      <xdr:row>20</xdr:row>
      <xdr:rowOff>507499</xdr:rowOff>
    </xdr:from>
    <xdr:ext cx="327654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31B31FC1-DB5F-4505-A9CF-49F0D0AA84C7}"/>
            </a:ext>
          </a:extLst>
        </xdr:cNvPr>
        <xdr:cNvSpPr txBox="1"/>
      </xdr:nvSpPr>
      <xdr:spPr>
        <a:xfrm>
          <a:off x="6593861" y="581379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12</a:t>
          </a:r>
        </a:p>
      </xdr:txBody>
    </xdr:sp>
    <xdr:clientData/>
  </xdr:oneCellAnchor>
  <xdr:oneCellAnchor>
    <xdr:from>
      <xdr:col>14</xdr:col>
      <xdr:colOff>364435</xdr:colOff>
      <xdr:row>20</xdr:row>
      <xdr:rowOff>505691</xdr:rowOff>
    </xdr:from>
    <xdr:ext cx="327654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B785EDAB-34C8-4255-B345-853E5B4791B2}"/>
            </a:ext>
          </a:extLst>
        </xdr:cNvPr>
        <xdr:cNvSpPr txBox="1"/>
      </xdr:nvSpPr>
      <xdr:spPr>
        <a:xfrm>
          <a:off x="8975035" y="5811982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13</a:t>
          </a:r>
        </a:p>
      </xdr:txBody>
    </xdr:sp>
    <xdr:clientData/>
  </xdr:oneCellAnchor>
  <xdr:oneCellAnchor>
    <xdr:from>
      <xdr:col>14</xdr:col>
      <xdr:colOff>103306</xdr:colOff>
      <xdr:row>22</xdr:row>
      <xdr:rowOff>90357</xdr:rowOff>
    </xdr:from>
    <xdr:ext cx="32765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89C3EF0B-E0E3-48C4-B68A-6003B4E0C11B}"/>
            </a:ext>
          </a:extLst>
        </xdr:cNvPr>
        <xdr:cNvSpPr txBox="1"/>
      </xdr:nvSpPr>
      <xdr:spPr>
        <a:xfrm>
          <a:off x="8713906" y="639417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14</a:t>
          </a:r>
        </a:p>
      </xdr:txBody>
    </xdr:sp>
    <xdr:clientData/>
  </xdr:oneCellAnchor>
  <xdr:oneCellAnchor>
    <xdr:from>
      <xdr:col>19</xdr:col>
      <xdr:colOff>130714</xdr:colOff>
      <xdr:row>17</xdr:row>
      <xdr:rowOff>1058668</xdr:rowOff>
    </xdr:from>
    <xdr:ext cx="327654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3A5D14E9-C5C2-4EE4-8BF9-9C01576A54B8}"/>
            </a:ext>
          </a:extLst>
        </xdr:cNvPr>
        <xdr:cNvSpPr txBox="1"/>
      </xdr:nvSpPr>
      <xdr:spPr>
        <a:xfrm>
          <a:off x="11907078" y="4120523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16</a:t>
          </a:r>
        </a:p>
      </xdr:txBody>
    </xdr:sp>
    <xdr:clientData/>
  </xdr:oneCellAnchor>
  <xdr:oneCellAnchor>
    <xdr:from>
      <xdr:col>16</xdr:col>
      <xdr:colOff>328594</xdr:colOff>
      <xdr:row>22</xdr:row>
      <xdr:rowOff>151798</xdr:rowOff>
    </xdr:from>
    <xdr:ext cx="327654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33B0116-85C4-43C4-9CAC-828D36E66D2B}"/>
            </a:ext>
          </a:extLst>
        </xdr:cNvPr>
        <xdr:cNvSpPr txBox="1"/>
      </xdr:nvSpPr>
      <xdr:spPr>
        <a:xfrm>
          <a:off x="10158394" y="645561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15</a:t>
          </a:r>
        </a:p>
      </xdr:txBody>
    </xdr:sp>
    <xdr:clientData/>
  </xdr:oneCellAnchor>
  <xdr:oneCellAnchor>
    <xdr:from>
      <xdr:col>15</xdr:col>
      <xdr:colOff>573458</xdr:colOff>
      <xdr:row>19</xdr:row>
      <xdr:rowOff>10542</xdr:rowOff>
    </xdr:from>
    <xdr:ext cx="32765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3DD3317C-870E-4ABA-8043-0922A813AA05}"/>
            </a:ext>
          </a:extLst>
        </xdr:cNvPr>
        <xdr:cNvSpPr txBox="1"/>
      </xdr:nvSpPr>
      <xdr:spPr>
        <a:xfrm>
          <a:off x="9793658" y="477650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17</a:t>
          </a:r>
        </a:p>
      </xdr:txBody>
    </xdr:sp>
    <xdr:clientData/>
  </xdr:oneCellAnchor>
  <xdr:oneCellAnchor>
    <xdr:from>
      <xdr:col>8</xdr:col>
      <xdr:colOff>404191</xdr:colOff>
      <xdr:row>33</xdr:row>
      <xdr:rowOff>26505</xdr:rowOff>
    </xdr:from>
    <xdr:ext cx="327654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B04805EA-AD89-4902-A477-A4BCC94CC1B5}"/>
            </a:ext>
          </a:extLst>
        </xdr:cNvPr>
        <xdr:cNvSpPr txBox="1"/>
      </xdr:nvSpPr>
      <xdr:spPr>
        <a:xfrm>
          <a:off x="5360504" y="8600662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18</a:t>
          </a:r>
        </a:p>
      </xdr:txBody>
    </xdr:sp>
    <xdr:clientData/>
  </xdr:oneCellAnchor>
  <xdr:oneCellAnchor>
    <xdr:from>
      <xdr:col>17</xdr:col>
      <xdr:colOff>430695</xdr:colOff>
      <xdr:row>21</xdr:row>
      <xdr:rowOff>72888</xdr:rowOff>
    </xdr:from>
    <xdr:ext cx="327654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72CF0F42-95D3-4903-9636-C9398965561B}"/>
            </a:ext>
          </a:extLst>
        </xdr:cNvPr>
        <xdr:cNvSpPr txBox="1"/>
      </xdr:nvSpPr>
      <xdr:spPr>
        <a:xfrm>
          <a:off x="10986052" y="6009862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19</a:t>
          </a:r>
        </a:p>
      </xdr:txBody>
    </xdr:sp>
    <xdr:clientData/>
  </xdr:oneCellAnchor>
  <xdr:oneCellAnchor>
    <xdr:from>
      <xdr:col>18</xdr:col>
      <xdr:colOff>165652</xdr:colOff>
      <xdr:row>22</xdr:row>
      <xdr:rowOff>265045</xdr:rowOff>
    </xdr:from>
    <xdr:ext cx="256160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E038B3C2-445C-4421-B6FC-445099926828}"/>
            </a:ext>
          </a:extLst>
        </xdr:cNvPr>
        <xdr:cNvSpPr txBox="1"/>
      </xdr:nvSpPr>
      <xdr:spPr>
        <a:xfrm>
          <a:off x="11332416" y="656886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0</a:t>
          </a:r>
        </a:p>
      </xdr:txBody>
    </xdr:sp>
    <xdr:clientData/>
  </xdr:oneCellAnchor>
  <xdr:oneCellAnchor>
    <xdr:from>
      <xdr:col>18</xdr:col>
      <xdr:colOff>304800</xdr:colOff>
      <xdr:row>25</xdr:row>
      <xdr:rowOff>178906</xdr:rowOff>
    </xdr:from>
    <xdr:ext cx="327654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B992DF77-A0F0-40B6-9E75-C807578F9467}"/>
            </a:ext>
          </a:extLst>
        </xdr:cNvPr>
        <xdr:cNvSpPr txBox="1"/>
      </xdr:nvSpPr>
      <xdr:spPr>
        <a:xfrm>
          <a:off x="11469757" y="7268819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21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1:P20"/>
  <sheetViews>
    <sheetView workbookViewId="0">
      <selection activeCell="N25" sqref="N25"/>
    </sheetView>
  </sheetViews>
  <sheetFormatPr defaultColWidth="8.90625" defaultRowHeight="14.5" x14ac:dyDescent="0.35"/>
  <cols>
    <col min="15" max="15" width="21.90625" customWidth="1"/>
  </cols>
  <sheetData>
    <row r="1" spans="2:16" x14ac:dyDescent="0.35">
      <c r="B1" s="10"/>
      <c r="D1" s="40" t="s">
        <v>0</v>
      </c>
      <c r="E1" s="41"/>
      <c r="F1" s="41"/>
      <c r="G1" s="42"/>
    </row>
    <row r="2" spans="2:16" x14ac:dyDescent="0.35">
      <c r="B2" s="33" t="s">
        <v>1</v>
      </c>
    </row>
    <row r="4" spans="2:16" x14ac:dyDescent="0.35">
      <c r="B4" s="1" t="s">
        <v>2</v>
      </c>
      <c r="N4" s="5" t="s">
        <v>3</v>
      </c>
      <c r="O4" s="5"/>
      <c r="P4" s="5"/>
    </row>
    <row r="5" spans="2:16" x14ac:dyDescent="0.35">
      <c r="B5" s="1" t="s">
        <v>4</v>
      </c>
      <c r="N5" s="30" t="s">
        <v>5</v>
      </c>
      <c r="O5" s="30"/>
      <c r="P5" s="30"/>
    </row>
    <row r="6" spans="2:16" x14ac:dyDescent="0.35">
      <c r="B6" s="1" t="s">
        <v>6</v>
      </c>
      <c r="N6" s="23"/>
      <c r="O6" s="23" t="s">
        <v>7</v>
      </c>
      <c r="P6" s="23" t="s">
        <v>8</v>
      </c>
    </row>
    <row r="7" spans="2:16" x14ac:dyDescent="0.35">
      <c r="B7" s="1"/>
      <c r="C7" s="1"/>
      <c r="D7" s="1"/>
      <c r="E7" s="1"/>
      <c r="N7" s="23" t="s">
        <v>9</v>
      </c>
      <c r="O7" s="23" t="s">
        <v>127</v>
      </c>
      <c r="P7" s="23">
        <v>237</v>
      </c>
    </row>
    <row r="8" spans="2:16" x14ac:dyDescent="0.35">
      <c r="B8" s="1"/>
      <c r="C8" s="1"/>
      <c r="D8" s="1"/>
      <c r="E8" s="1"/>
      <c r="N8" s="23" t="s">
        <v>10</v>
      </c>
      <c r="O8" s="23" t="s">
        <v>128</v>
      </c>
      <c r="P8" s="23">
        <v>237</v>
      </c>
    </row>
    <row r="9" spans="2:16" x14ac:dyDescent="0.35">
      <c r="B9" t="s">
        <v>74</v>
      </c>
      <c r="C9" s="1"/>
      <c r="D9" s="1"/>
      <c r="E9" s="1"/>
      <c r="N9" s="23" t="s">
        <v>11</v>
      </c>
      <c r="O9" s="23"/>
      <c r="P9" s="23"/>
    </row>
    <row r="10" spans="2:16" x14ac:dyDescent="0.35">
      <c r="B10" t="s">
        <v>75</v>
      </c>
      <c r="C10" s="1"/>
      <c r="D10" s="1"/>
      <c r="E10" s="1"/>
    </row>
    <row r="11" spans="2:16" x14ac:dyDescent="0.35">
      <c r="B11" s="34" t="s">
        <v>73</v>
      </c>
      <c r="C11" s="1"/>
      <c r="D11" s="1"/>
      <c r="E11" s="1"/>
    </row>
    <row r="12" spans="2:16" x14ac:dyDescent="0.35">
      <c r="C12" s="1"/>
      <c r="D12" s="1"/>
      <c r="E12" s="1"/>
    </row>
    <row r="19" spans="2:2" x14ac:dyDescent="0.35">
      <c r="B19" s="1"/>
    </row>
    <row r="20" spans="2:2" x14ac:dyDescent="0.35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1:Y40"/>
  <sheetViews>
    <sheetView topLeftCell="L7" zoomScale="110" zoomScaleNormal="110" workbookViewId="0">
      <selection activeCell="W22" sqref="W22:Y22"/>
    </sheetView>
  </sheetViews>
  <sheetFormatPr defaultColWidth="8.90625" defaultRowHeight="14.5" x14ac:dyDescent="0.35"/>
  <cols>
    <col min="2" max="2" width="10" customWidth="1"/>
    <col min="17" max="17" width="10.54296875" customWidth="1"/>
    <col min="25" max="25" width="80.36328125" customWidth="1"/>
  </cols>
  <sheetData>
    <row r="1" spans="2:25" x14ac:dyDescent="0.35">
      <c r="B1" s="10"/>
      <c r="D1" s="40" t="s">
        <v>0</v>
      </c>
      <c r="E1" s="41"/>
      <c r="F1" s="41"/>
      <c r="G1" s="41"/>
      <c r="H1" s="41"/>
      <c r="I1" s="42"/>
    </row>
    <row r="3" spans="2:25" x14ac:dyDescent="0.35">
      <c r="B3" s="49" t="s">
        <v>73</v>
      </c>
      <c r="C3" s="50"/>
      <c r="D3" s="50"/>
      <c r="E3" s="50"/>
      <c r="F3" s="50"/>
      <c r="G3" s="50"/>
      <c r="H3" s="50"/>
      <c r="I3" s="50"/>
      <c r="J3" s="50"/>
      <c r="K3" s="51"/>
    </row>
    <row r="6" spans="2:25" x14ac:dyDescent="0.35">
      <c r="B6" s="40" t="s">
        <v>13</v>
      </c>
      <c r="C6" s="41"/>
      <c r="D6" s="41"/>
      <c r="E6" s="42"/>
      <c r="F6" s="26"/>
      <c r="G6" s="26"/>
    </row>
    <row r="7" spans="2:25" x14ac:dyDescent="0.35">
      <c r="K7" s="40" t="s">
        <v>14</v>
      </c>
      <c r="L7" s="41"/>
      <c r="M7" s="41"/>
      <c r="N7" s="41"/>
      <c r="O7" s="41"/>
      <c r="P7" s="41"/>
      <c r="Q7" s="41"/>
    </row>
    <row r="8" spans="2:25" x14ac:dyDescent="0.35">
      <c r="B8" s="27" t="s">
        <v>16</v>
      </c>
      <c r="C8" s="53" t="s">
        <v>17</v>
      </c>
      <c r="D8" s="54"/>
      <c r="E8" s="55"/>
      <c r="F8" s="28"/>
      <c r="G8" s="28"/>
      <c r="I8" s="10"/>
      <c r="V8" s="40" t="s">
        <v>15</v>
      </c>
      <c r="W8" s="41"/>
      <c r="X8" s="41"/>
      <c r="Y8" s="41"/>
    </row>
    <row r="9" spans="2:25" x14ac:dyDescent="0.35">
      <c r="B9" s="30" t="s">
        <v>19</v>
      </c>
      <c r="C9" s="43"/>
      <c r="D9" s="44"/>
      <c r="E9" s="45"/>
      <c r="F9" s="31"/>
      <c r="G9" s="31"/>
      <c r="I9" s="32"/>
    </row>
    <row r="10" spans="2:25" x14ac:dyDescent="0.35">
      <c r="B10" s="30" t="s">
        <v>21</v>
      </c>
      <c r="C10" s="43"/>
      <c r="D10" s="44"/>
      <c r="E10" s="45"/>
      <c r="F10" s="31"/>
      <c r="G10" s="31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V10" s="46" t="s">
        <v>18</v>
      </c>
      <c r="W10" s="46"/>
      <c r="X10" s="46"/>
      <c r="Y10" s="29">
        <v>5</v>
      </c>
    </row>
    <row r="11" spans="2:25" x14ac:dyDescent="0.35">
      <c r="B11" s="30" t="s">
        <v>24</v>
      </c>
      <c r="C11" s="43"/>
      <c r="D11" s="44"/>
      <c r="E11" s="45"/>
      <c r="F11" s="31"/>
      <c r="G11" s="31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t="s">
        <v>115</v>
      </c>
      <c r="V11" s="46" t="s">
        <v>20</v>
      </c>
      <c r="W11" s="46"/>
      <c r="X11" s="46"/>
      <c r="Y11" s="29" t="s">
        <v>129</v>
      </c>
    </row>
    <row r="12" spans="2:25" x14ac:dyDescent="0.35">
      <c r="B12" s="30" t="s">
        <v>76</v>
      </c>
      <c r="C12" s="43"/>
      <c r="D12" s="44"/>
      <c r="E12" s="45"/>
      <c r="F12" s="31"/>
      <c r="G12" s="31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t="s">
        <v>116</v>
      </c>
      <c r="V12" s="46" t="s">
        <v>22</v>
      </c>
      <c r="W12" s="46" t="s">
        <v>23</v>
      </c>
      <c r="X12" s="46"/>
      <c r="Y12" s="29" t="s">
        <v>117</v>
      </c>
    </row>
    <row r="13" spans="2:25" x14ac:dyDescent="0.35">
      <c r="B13" s="30" t="s">
        <v>77</v>
      </c>
      <c r="C13" s="43"/>
      <c r="D13" s="44"/>
      <c r="E13" s="45"/>
      <c r="F13" s="31"/>
      <c r="G13" s="31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</row>
    <row r="14" spans="2:25" x14ac:dyDescent="0.35">
      <c r="B14" s="30" t="s">
        <v>78</v>
      </c>
      <c r="C14" s="43"/>
      <c r="D14" s="44"/>
      <c r="E14" s="45"/>
      <c r="F14" s="31"/>
      <c r="G14" s="31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</row>
    <row r="15" spans="2:25" x14ac:dyDescent="0.35">
      <c r="B15" s="30" t="s">
        <v>79</v>
      </c>
      <c r="C15" s="43"/>
      <c r="D15" s="44"/>
      <c r="E15" s="45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V15" s="40" t="s">
        <v>25</v>
      </c>
      <c r="W15" s="41"/>
      <c r="X15" s="41"/>
      <c r="Y15" s="41"/>
    </row>
    <row r="16" spans="2:25" x14ac:dyDescent="0.35">
      <c r="B16" s="30" t="s">
        <v>80</v>
      </c>
      <c r="C16" s="43"/>
      <c r="D16" s="44"/>
      <c r="E16" s="45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</row>
    <row r="17" spans="2:25" x14ac:dyDescent="0.35">
      <c r="B17" s="30" t="s">
        <v>81</v>
      </c>
      <c r="C17" s="43"/>
      <c r="D17" s="44"/>
      <c r="E17" s="45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V17" s="27" t="s">
        <v>26</v>
      </c>
      <c r="W17" s="52" t="s">
        <v>27</v>
      </c>
      <c r="X17" s="52"/>
      <c r="Y17" s="52"/>
    </row>
    <row r="18" spans="2:25" ht="87" customHeight="1" x14ac:dyDescent="0.35">
      <c r="B18" s="30" t="s">
        <v>82</v>
      </c>
      <c r="C18" s="43"/>
      <c r="D18" s="44"/>
      <c r="E18" s="45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V18" s="30" t="s">
        <v>28</v>
      </c>
      <c r="W18" s="47" t="s">
        <v>110</v>
      </c>
      <c r="X18" s="48"/>
      <c r="Y18" s="48"/>
    </row>
    <row r="19" spans="2:25" ht="46.75" customHeight="1" x14ac:dyDescent="0.35">
      <c r="B19" s="30" t="s">
        <v>83</v>
      </c>
      <c r="C19" s="43"/>
      <c r="D19" s="44"/>
      <c r="E19" s="45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V19" s="30" t="s">
        <v>29</v>
      </c>
      <c r="W19" s="47" t="s">
        <v>111</v>
      </c>
      <c r="X19" s="48"/>
      <c r="Y19" s="48"/>
    </row>
    <row r="20" spans="2:25" ht="42.65" customHeight="1" x14ac:dyDescent="0.35">
      <c r="B20" s="30" t="s">
        <v>84</v>
      </c>
      <c r="C20" s="43"/>
      <c r="D20" s="44"/>
      <c r="E20" s="45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V20" s="30" t="s">
        <v>30</v>
      </c>
      <c r="W20" s="47" t="s">
        <v>112</v>
      </c>
      <c r="X20" s="48"/>
      <c r="Y20" s="48"/>
    </row>
    <row r="21" spans="2:25" ht="42" customHeight="1" x14ac:dyDescent="0.35">
      <c r="B21" s="30" t="s">
        <v>85</v>
      </c>
      <c r="C21" s="43"/>
      <c r="D21" s="44"/>
      <c r="E21" s="45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V21" s="30" t="s">
        <v>89</v>
      </c>
      <c r="W21" s="47" t="s">
        <v>113</v>
      </c>
      <c r="X21" s="48"/>
      <c r="Y21" s="48"/>
    </row>
    <row r="22" spans="2:25" ht="36.65" customHeight="1" x14ac:dyDescent="0.35">
      <c r="B22" s="30" t="s">
        <v>86</v>
      </c>
      <c r="C22" s="43"/>
      <c r="D22" s="44"/>
      <c r="E22" s="45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V22" s="30" t="s">
        <v>90</v>
      </c>
      <c r="W22" s="47" t="s">
        <v>114</v>
      </c>
      <c r="X22" s="48"/>
      <c r="Y22" s="48"/>
    </row>
    <row r="23" spans="2:25" ht="25.25" customHeight="1" x14ac:dyDescent="0.35">
      <c r="B23" s="30" t="s">
        <v>87</v>
      </c>
      <c r="C23" s="43"/>
      <c r="D23" s="44"/>
      <c r="E23" s="45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V23" s="30"/>
      <c r="W23" s="48"/>
      <c r="X23" s="48"/>
      <c r="Y23" s="48"/>
    </row>
    <row r="24" spans="2:25" x14ac:dyDescent="0.35">
      <c r="B24" s="30" t="s">
        <v>88</v>
      </c>
      <c r="C24" s="43"/>
      <c r="D24" s="44"/>
      <c r="E24" s="45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</row>
    <row r="25" spans="2:25" x14ac:dyDescent="0.35"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</row>
    <row r="26" spans="2:25" x14ac:dyDescent="0.35"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</row>
    <row r="27" spans="2:25" x14ac:dyDescent="0.35"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</row>
    <row r="28" spans="2:25" x14ac:dyDescent="0.35"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</row>
    <row r="29" spans="2:25" x14ac:dyDescent="0.35"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</row>
    <row r="30" spans="2:25" x14ac:dyDescent="0.35"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</row>
    <row r="31" spans="2:25" x14ac:dyDescent="0.35"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</row>
    <row r="32" spans="2:25" x14ac:dyDescent="0.35"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</row>
    <row r="33" spans="9:20" x14ac:dyDescent="0.35"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</row>
    <row r="34" spans="9:20" x14ac:dyDescent="0.35"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</row>
    <row r="35" spans="9:20" x14ac:dyDescent="0.35"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</row>
    <row r="36" spans="9:20" x14ac:dyDescent="0.35"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</row>
    <row r="37" spans="9:20" x14ac:dyDescent="0.35"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</row>
    <row r="38" spans="9:20" x14ac:dyDescent="0.35"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</row>
    <row r="39" spans="9:20" x14ac:dyDescent="0.35"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</row>
    <row r="40" spans="9:20" x14ac:dyDescent="0.35"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</row>
  </sheetData>
  <mergeCells count="34">
    <mergeCell ref="W22:Y22"/>
    <mergeCell ref="W23:Y23"/>
    <mergeCell ref="B3:K3"/>
    <mergeCell ref="C10:E10"/>
    <mergeCell ref="V12:X12"/>
    <mergeCell ref="C11:E11"/>
    <mergeCell ref="W17:Y17"/>
    <mergeCell ref="C8:E8"/>
    <mergeCell ref="V10:X10"/>
    <mergeCell ref="B6:E6"/>
    <mergeCell ref="K7:Q7"/>
    <mergeCell ref="V8:Y8"/>
    <mergeCell ref="W19:Y19"/>
    <mergeCell ref="W21:Y21"/>
    <mergeCell ref="I10:T40"/>
    <mergeCell ref="W20:Y20"/>
    <mergeCell ref="V11:X11"/>
    <mergeCell ref="W18:Y18"/>
    <mergeCell ref="V15:Y15"/>
    <mergeCell ref="D1:I1"/>
    <mergeCell ref="C12:E12"/>
    <mergeCell ref="C9:E9"/>
    <mergeCell ref="C15:E15"/>
    <mergeCell ref="C16:E16"/>
    <mergeCell ref="C17:E17"/>
    <mergeCell ref="C18:E18"/>
    <mergeCell ref="C14:E14"/>
    <mergeCell ref="C13:E13"/>
    <mergeCell ref="C19:E19"/>
    <mergeCell ref="C20:E20"/>
    <mergeCell ref="C24:E24"/>
    <mergeCell ref="C23:E23"/>
    <mergeCell ref="C22:E22"/>
    <mergeCell ref="C21:E21"/>
  </mergeCells>
  <phoneticPr fontId="17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B1:Y15"/>
  <sheetViews>
    <sheetView tabSelected="1" topLeftCell="C1" workbookViewId="0">
      <selection activeCell="E14" sqref="E14"/>
    </sheetView>
  </sheetViews>
  <sheetFormatPr defaultColWidth="8.90625" defaultRowHeight="14.5" x14ac:dyDescent="0.35"/>
  <cols>
    <col min="2" max="2" width="12.36328125" customWidth="1"/>
    <col min="3" max="4" width="18.08984375" bestFit="1" customWidth="1"/>
    <col min="5" max="5" width="19.90625" bestFit="1" customWidth="1"/>
    <col min="6" max="6" width="11.08984375" customWidth="1"/>
    <col min="7" max="7" width="9.36328125" customWidth="1"/>
    <col min="8" max="8" width="14.54296875" customWidth="1"/>
    <col min="9" max="9" width="6.08984375" customWidth="1"/>
    <col min="10" max="10" width="6.453125" customWidth="1"/>
    <col min="11" max="11" width="5" customWidth="1"/>
    <col min="13" max="13" width="11.90625" customWidth="1"/>
    <col min="14" max="15" width="8.90625" customWidth="1"/>
    <col min="19" max="21" width="2.08984375" bestFit="1" customWidth="1"/>
    <col min="22" max="22" width="3.54296875" bestFit="1" customWidth="1"/>
    <col min="23" max="23" width="2.08984375" bestFit="1" customWidth="1"/>
    <col min="24" max="24" width="4.08984375" bestFit="1" customWidth="1"/>
    <col min="25" max="25" width="5.08984375" bestFit="1" customWidth="1"/>
  </cols>
  <sheetData>
    <row r="1" spans="2:25" x14ac:dyDescent="0.35">
      <c r="B1" s="10"/>
      <c r="D1" s="40" t="s">
        <v>0</v>
      </c>
      <c r="E1" s="41"/>
    </row>
    <row r="3" spans="2:25" x14ac:dyDescent="0.35">
      <c r="B3" s="75" t="s">
        <v>12</v>
      </c>
      <c r="C3" s="134"/>
      <c r="D3" s="134"/>
      <c r="E3" s="134"/>
    </row>
    <row r="5" spans="2:25" x14ac:dyDescent="0.35">
      <c r="B5" s="9"/>
    </row>
    <row r="6" spans="2:25" ht="15.5" x14ac:dyDescent="0.35">
      <c r="B6" s="57" t="s">
        <v>31</v>
      </c>
      <c r="C6" s="114" t="s">
        <v>32</v>
      </c>
      <c r="D6" s="114" t="s">
        <v>33</v>
      </c>
      <c r="E6" s="131" t="s">
        <v>34</v>
      </c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3"/>
    </row>
    <row r="7" spans="2:25" ht="15.5" customHeight="1" x14ac:dyDescent="0.35">
      <c r="B7" s="58"/>
      <c r="C7" s="115"/>
      <c r="D7" s="115"/>
      <c r="E7" s="123" t="s">
        <v>35</v>
      </c>
      <c r="F7" s="121"/>
      <c r="G7" s="121"/>
      <c r="H7" s="121"/>
      <c r="I7" s="121"/>
      <c r="J7" s="121"/>
      <c r="K7" s="121"/>
      <c r="L7" s="121"/>
      <c r="M7" s="122"/>
      <c r="N7" s="119" t="s">
        <v>36</v>
      </c>
      <c r="O7" s="120"/>
      <c r="P7" s="120"/>
      <c r="Q7" s="120"/>
      <c r="R7" s="120"/>
      <c r="S7" s="128" t="s">
        <v>37</v>
      </c>
      <c r="T7" s="129"/>
      <c r="U7" s="129"/>
      <c r="V7" s="129"/>
      <c r="W7" s="129"/>
      <c r="X7" s="129"/>
      <c r="Y7" s="130"/>
    </row>
    <row r="8" spans="2:25" ht="120.65" customHeight="1" x14ac:dyDescent="0.35">
      <c r="B8" s="58"/>
      <c r="C8" s="115" t="s">
        <v>130</v>
      </c>
      <c r="D8" s="115" t="s">
        <v>131</v>
      </c>
      <c r="E8" s="124"/>
      <c r="F8" s="117" t="s">
        <v>94</v>
      </c>
      <c r="G8" s="118"/>
      <c r="H8" s="117" t="s">
        <v>95</v>
      </c>
      <c r="I8" s="118"/>
      <c r="J8" s="117" t="s">
        <v>96</v>
      </c>
      <c r="K8" s="118"/>
      <c r="L8" s="117" t="s">
        <v>97</v>
      </c>
      <c r="M8" s="118"/>
      <c r="N8" s="73" t="s">
        <v>28</v>
      </c>
      <c r="O8" s="73" t="s">
        <v>29</v>
      </c>
      <c r="P8" s="73" t="s">
        <v>30</v>
      </c>
      <c r="Q8" s="73" t="s">
        <v>89</v>
      </c>
      <c r="R8" s="73" t="s">
        <v>90</v>
      </c>
      <c r="S8" s="126">
        <v>0</v>
      </c>
      <c r="T8" s="126">
        <v>1</v>
      </c>
      <c r="U8" s="60">
        <v>2</v>
      </c>
      <c r="V8" s="60" t="s">
        <v>38</v>
      </c>
      <c r="W8" s="60" t="s">
        <v>39</v>
      </c>
      <c r="X8" s="60" t="s">
        <v>40</v>
      </c>
      <c r="Y8" s="60" t="s">
        <v>41</v>
      </c>
    </row>
    <row r="9" spans="2:25" ht="15.5" x14ac:dyDescent="0.35">
      <c r="B9" s="59"/>
      <c r="C9" s="116"/>
      <c r="D9" s="116"/>
      <c r="E9" s="125"/>
      <c r="F9" s="37" t="s">
        <v>42</v>
      </c>
      <c r="G9" s="37" t="s">
        <v>43</v>
      </c>
      <c r="H9" s="37" t="s">
        <v>42</v>
      </c>
      <c r="I9" s="37" t="s">
        <v>43</v>
      </c>
      <c r="J9" s="37" t="s">
        <v>42</v>
      </c>
      <c r="K9" s="37" t="s">
        <v>43</v>
      </c>
      <c r="L9" s="37" t="s">
        <v>42</v>
      </c>
      <c r="M9" s="37" t="s">
        <v>43</v>
      </c>
      <c r="N9" s="74"/>
      <c r="O9" s="74"/>
      <c r="P9" s="74"/>
      <c r="Q9" s="74"/>
      <c r="R9" s="74"/>
      <c r="S9" s="127"/>
      <c r="T9" s="127"/>
      <c r="U9" s="60"/>
      <c r="V9" s="60"/>
      <c r="W9" s="60"/>
      <c r="X9" s="60"/>
      <c r="Y9" s="60"/>
    </row>
    <row r="10" spans="2:25" ht="62" customHeight="1" x14ac:dyDescent="0.35">
      <c r="B10" s="11" t="s">
        <v>44</v>
      </c>
      <c r="C10" s="11" t="s">
        <v>132</v>
      </c>
      <c r="D10" s="12" t="s">
        <v>105</v>
      </c>
      <c r="E10" s="13" t="s">
        <v>110</v>
      </c>
      <c r="F10" s="14" t="s">
        <v>100</v>
      </c>
      <c r="G10" s="14"/>
      <c r="H10" s="14" t="s">
        <v>100</v>
      </c>
      <c r="I10" s="14" t="s">
        <v>100</v>
      </c>
      <c r="J10" s="14" t="s">
        <v>100</v>
      </c>
      <c r="K10" s="14"/>
      <c r="L10" s="14" t="s">
        <v>100</v>
      </c>
      <c r="M10" s="14"/>
      <c r="N10" s="15" t="s">
        <v>100</v>
      </c>
      <c r="O10" s="15"/>
      <c r="P10" s="15"/>
      <c r="Q10" s="15"/>
      <c r="R10" s="15"/>
      <c r="S10" s="70" t="s">
        <v>99</v>
      </c>
      <c r="T10" s="16" t="s">
        <v>100</v>
      </c>
      <c r="U10" s="61" t="s">
        <v>98</v>
      </c>
      <c r="V10" s="62"/>
      <c r="W10" s="62"/>
      <c r="X10" s="62"/>
      <c r="Y10" s="63"/>
    </row>
    <row r="11" spans="2:25" ht="46.5" x14ac:dyDescent="0.35">
      <c r="B11" s="11" t="s">
        <v>45</v>
      </c>
      <c r="C11" s="11" t="s">
        <v>101</v>
      </c>
      <c r="D11" s="12" t="s">
        <v>107</v>
      </c>
      <c r="E11" s="13" t="s">
        <v>133</v>
      </c>
      <c r="F11" s="14" t="s">
        <v>100</v>
      </c>
      <c r="G11" s="14"/>
      <c r="H11" s="14" t="s">
        <v>100</v>
      </c>
      <c r="I11" s="14" t="s">
        <v>100</v>
      </c>
      <c r="J11" s="14"/>
      <c r="K11" s="14" t="s">
        <v>100</v>
      </c>
      <c r="L11" s="14" t="s">
        <v>100</v>
      </c>
      <c r="M11" s="14"/>
      <c r="N11" s="15"/>
      <c r="O11" s="15" t="s">
        <v>100</v>
      </c>
      <c r="P11" s="15"/>
      <c r="Q11" s="15"/>
      <c r="R11" s="15"/>
      <c r="S11" s="71"/>
      <c r="T11" s="16" t="s">
        <v>100</v>
      </c>
      <c r="U11" s="64"/>
      <c r="V11" s="65"/>
      <c r="W11" s="65"/>
      <c r="X11" s="65"/>
      <c r="Y11" s="66"/>
    </row>
    <row r="12" spans="2:25" ht="46.5" x14ac:dyDescent="0.35">
      <c r="B12" s="11" t="s">
        <v>91</v>
      </c>
      <c r="C12" s="35" t="s">
        <v>102</v>
      </c>
      <c r="D12" s="36" t="s">
        <v>106</v>
      </c>
      <c r="E12" s="13" t="s">
        <v>134</v>
      </c>
      <c r="F12" s="14" t="s">
        <v>100</v>
      </c>
      <c r="G12" s="14"/>
      <c r="H12" s="14" t="s">
        <v>100</v>
      </c>
      <c r="I12" s="14" t="s">
        <v>100</v>
      </c>
      <c r="J12" s="14" t="s">
        <v>100</v>
      </c>
      <c r="K12" s="14"/>
      <c r="L12" s="14"/>
      <c r="M12" s="14" t="s">
        <v>100</v>
      </c>
      <c r="N12" s="15"/>
      <c r="O12" s="15"/>
      <c r="P12" s="15" t="s">
        <v>100</v>
      </c>
      <c r="Q12" s="15"/>
      <c r="R12" s="15"/>
      <c r="S12" s="71"/>
      <c r="T12" s="16" t="s">
        <v>100</v>
      </c>
      <c r="U12" s="64"/>
      <c r="V12" s="65"/>
      <c r="W12" s="65"/>
      <c r="X12" s="65"/>
      <c r="Y12" s="66"/>
    </row>
    <row r="13" spans="2:25" ht="62" x14ac:dyDescent="0.35">
      <c r="B13" s="11" t="s">
        <v>92</v>
      </c>
      <c r="C13" s="11" t="s">
        <v>103</v>
      </c>
      <c r="D13" s="12" t="s">
        <v>108</v>
      </c>
      <c r="E13" s="13" t="s">
        <v>113</v>
      </c>
      <c r="F13" s="14" t="s">
        <v>100</v>
      </c>
      <c r="G13" s="14"/>
      <c r="H13" s="14" t="s">
        <v>100</v>
      </c>
      <c r="I13" s="14" t="s">
        <v>100</v>
      </c>
      <c r="J13" s="14"/>
      <c r="K13" s="14" t="s">
        <v>100</v>
      </c>
      <c r="L13" s="14"/>
      <c r="M13" s="14" t="s">
        <v>100</v>
      </c>
      <c r="N13" s="15"/>
      <c r="O13" s="15"/>
      <c r="P13" s="15"/>
      <c r="Q13" s="15" t="s">
        <v>100</v>
      </c>
      <c r="R13" s="15"/>
      <c r="S13" s="71"/>
      <c r="T13" s="16" t="s">
        <v>100</v>
      </c>
      <c r="U13" s="64"/>
      <c r="V13" s="65"/>
      <c r="W13" s="65"/>
      <c r="X13" s="65"/>
      <c r="Y13" s="66"/>
    </row>
    <row r="14" spans="2:25" ht="15.5" x14ac:dyDescent="0.35">
      <c r="B14" s="11" t="s">
        <v>93</v>
      </c>
      <c r="C14" s="11" t="s">
        <v>109</v>
      </c>
      <c r="D14" s="12" t="s">
        <v>104</v>
      </c>
      <c r="E14" s="13" t="s">
        <v>114</v>
      </c>
      <c r="F14" s="14"/>
      <c r="G14" s="14" t="s">
        <v>100</v>
      </c>
      <c r="H14" s="14"/>
      <c r="I14" s="14"/>
      <c r="J14" s="14"/>
      <c r="K14" s="14"/>
      <c r="L14" s="14"/>
      <c r="M14" s="14"/>
      <c r="N14" s="15"/>
      <c r="O14" s="15"/>
      <c r="P14" s="15"/>
      <c r="Q14" s="15"/>
      <c r="R14" s="15" t="s">
        <v>100</v>
      </c>
      <c r="S14" s="72"/>
      <c r="T14" s="16"/>
      <c r="U14" s="67"/>
      <c r="V14" s="68"/>
      <c r="W14" s="68"/>
      <c r="X14" s="68"/>
      <c r="Y14" s="69"/>
    </row>
    <row r="15" spans="2:25" ht="15.5" x14ac:dyDescent="0.35">
      <c r="B15" s="17"/>
    </row>
  </sheetData>
  <mergeCells count="26">
    <mergeCell ref="U10:Y14"/>
    <mergeCell ref="S10:S14"/>
    <mergeCell ref="R8:R9"/>
    <mergeCell ref="D1:E1"/>
    <mergeCell ref="B3:E3"/>
    <mergeCell ref="B6:B9"/>
    <mergeCell ref="E6:Y6"/>
    <mergeCell ref="W8:W9"/>
    <mergeCell ref="X8:X9"/>
    <mergeCell ref="T8:T9"/>
    <mergeCell ref="U8:U9"/>
    <mergeCell ref="V8:V9"/>
    <mergeCell ref="S7:Y7"/>
    <mergeCell ref="Y8:Y9"/>
    <mergeCell ref="S8:S9"/>
    <mergeCell ref="N8:N9"/>
    <mergeCell ref="O8:O9"/>
    <mergeCell ref="P8:P9"/>
    <mergeCell ref="Q8:Q9"/>
    <mergeCell ref="E7:E9"/>
    <mergeCell ref="F7:M7"/>
    <mergeCell ref="N7:R7"/>
    <mergeCell ref="F8:G8"/>
    <mergeCell ref="H8:I8"/>
    <mergeCell ref="J8:K8"/>
    <mergeCell ref="L8:M8"/>
  </mergeCells>
  <phoneticPr fontId="1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N16"/>
  <sheetViews>
    <sheetView workbookViewId="0">
      <selection activeCell="L14" sqref="L14:L15"/>
    </sheetView>
  </sheetViews>
  <sheetFormatPr defaultColWidth="8.90625" defaultRowHeight="14.5" x14ac:dyDescent="0.35"/>
  <cols>
    <col min="3" max="3" width="7.08984375" bestFit="1" customWidth="1"/>
    <col min="4" max="4" width="11.36328125" bestFit="1" customWidth="1"/>
    <col min="5" max="5" width="9" bestFit="1" customWidth="1"/>
    <col min="6" max="6" width="16.08984375" bestFit="1" customWidth="1"/>
    <col min="7" max="7" width="10.90625" bestFit="1" customWidth="1"/>
    <col min="8" max="8" width="10" bestFit="1" customWidth="1"/>
    <col min="10" max="10" width="7.08984375" bestFit="1" customWidth="1"/>
    <col min="11" max="11" width="40.08984375" customWidth="1"/>
    <col min="12" max="12" width="33.1796875" customWidth="1"/>
    <col min="13" max="13" width="16.08984375" bestFit="1" customWidth="1"/>
    <col min="15" max="15" width="12.36328125" customWidth="1"/>
  </cols>
  <sheetData>
    <row r="1" spans="2:14" x14ac:dyDescent="0.35">
      <c r="B1" s="10"/>
      <c r="D1" s="40" t="s">
        <v>0</v>
      </c>
      <c r="E1" s="41"/>
      <c r="F1" s="41"/>
      <c r="G1" s="42"/>
    </row>
    <row r="3" spans="2:14" x14ac:dyDescent="0.35">
      <c r="B3" s="100" t="s">
        <v>46</v>
      </c>
      <c r="C3" s="100"/>
      <c r="D3" s="100"/>
      <c r="E3" s="100"/>
      <c r="F3" s="100"/>
      <c r="G3" s="100"/>
      <c r="H3" s="100"/>
      <c r="I3" s="100"/>
      <c r="J3" s="100"/>
      <c r="K3" s="100"/>
      <c r="L3" s="100"/>
    </row>
    <row r="4" spans="2:14" x14ac:dyDescent="0.35">
      <c r="B4" s="101" t="s">
        <v>47</v>
      </c>
      <c r="C4" s="95" t="s">
        <v>48</v>
      </c>
      <c r="D4" s="108" t="s">
        <v>49</v>
      </c>
      <c r="E4" s="103" t="s">
        <v>50</v>
      </c>
      <c r="F4" s="106"/>
      <c r="G4" s="106"/>
      <c r="H4" s="106"/>
      <c r="I4" s="106"/>
      <c r="J4" s="104"/>
      <c r="K4" s="103" t="s">
        <v>51</v>
      </c>
      <c r="L4" s="104"/>
    </row>
    <row r="5" spans="2:14" ht="15" thickBot="1" x14ac:dyDescent="0.4">
      <c r="B5" s="102"/>
      <c r="C5" s="107"/>
      <c r="D5" s="109"/>
      <c r="E5" s="2"/>
      <c r="F5" s="2"/>
      <c r="G5" s="2"/>
      <c r="H5" s="2"/>
      <c r="I5" s="76"/>
      <c r="J5" s="77"/>
      <c r="K5" s="2" t="s">
        <v>52</v>
      </c>
      <c r="L5" s="2" t="s">
        <v>53</v>
      </c>
    </row>
    <row r="6" spans="2:14" ht="15" thickTop="1" x14ac:dyDescent="0.35">
      <c r="B6" s="18">
        <v>9</v>
      </c>
      <c r="C6" s="105" t="s">
        <v>54</v>
      </c>
      <c r="D6" s="4" t="s">
        <v>44</v>
      </c>
      <c r="E6" s="19">
        <v>100</v>
      </c>
      <c r="F6" s="19">
        <v>200</v>
      </c>
      <c r="G6" s="19"/>
      <c r="H6" s="19"/>
      <c r="I6" s="110"/>
      <c r="J6" s="111"/>
      <c r="K6" s="19" t="s">
        <v>121</v>
      </c>
      <c r="L6" s="18" t="s">
        <v>123</v>
      </c>
    </row>
    <row r="7" spans="2:14" x14ac:dyDescent="0.35">
      <c r="B7" s="18">
        <v>10</v>
      </c>
      <c r="C7" s="105"/>
      <c r="D7" s="4" t="s">
        <v>55</v>
      </c>
      <c r="E7" s="18">
        <v>0</v>
      </c>
      <c r="F7" s="18">
        <v>200</v>
      </c>
      <c r="G7" s="18"/>
      <c r="H7" s="18"/>
      <c r="I7" s="103"/>
      <c r="J7" s="104"/>
      <c r="K7" s="18" t="s">
        <v>124</v>
      </c>
      <c r="L7" s="18" t="s">
        <v>123</v>
      </c>
    </row>
    <row r="8" spans="2:14" x14ac:dyDescent="0.35">
      <c r="B8" s="18">
        <v>11</v>
      </c>
      <c r="C8" s="105"/>
      <c r="D8" s="4" t="s">
        <v>118</v>
      </c>
      <c r="E8" s="18">
        <v>100</v>
      </c>
      <c r="F8" s="18">
        <v>0</v>
      </c>
      <c r="G8" s="18"/>
      <c r="H8" s="18"/>
      <c r="I8" s="103"/>
      <c r="J8" s="104"/>
      <c r="K8" s="18" t="s">
        <v>121</v>
      </c>
      <c r="L8" s="18" t="s">
        <v>122</v>
      </c>
    </row>
    <row r="9" spans="2:14" x14ac:dyDescent="0.35">
      <c r="B9" s="18">
        <v>12</v>
      </c>
      <c r="C9" s="105"/>
      <c r="D9" s="4" t="s">
        <v>119</v>
      </c>
      <c r="E9" s="18">
        <v>0</v>
      </c>
      <c r="F9" s="18">
        <v>0</v>
      </c>
      <c r="G9" s="18"/>
      <c r="H9" s="18"/>
      <c r="I9" s="103"/>
      <c r="J9" s="104"/>
      <c r="K9" s="18" t="s">
        <v>124</v>
      </c>
      <c r="L9" s="18" t="s">
        <v>122</v>
      </c>
    </row>
    <row r="10" spans="2:14" ht="15" thickBot="1" x14ac:dyDescent="0.4">
      <c r="B10" s="2">
        <v>13</v>
      </c>
      <c r="C10" s="105"/>
      <c r="D10" s="4" t="s">
        <v>120</v>
      </c>
      <c r="E10" s="2"/>
      <c r="F10" s="2"/>
      <c r="G10" s="2"/>
      <c r="H10" s="2"/>
      <c r="I10" s="76"/>
      <c r="J10" s="77"/>
      <c r="K10" s="2" t="s">
        <v>125</v>
      </c>
      <c r="L10" s="2" t="s">
        <v>125</v>
      </c>
    </row>
    <row r="11" spans="2:14" ht="15" thickTop="1" x14ac:dyDescent="0.3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4" ht="15" thickBot="1" x14ac:dyDescent="0.4">
      <c r="B12" s="3" t="s">
        <v>56</v>
      </c>
      <c r="K12" s="20"/>
    </row>
    <row r="13" spans="2:14" ht="15.5" thickTop="1" thickBot="1" x14ac:dyDescent="0.4">
      <c r="B13" s="78" t="s">
        <v>57</v>
      </c>
      <c r="C13" s="79"/>
      <c r="D13" s="79"/>
      <c r="E13" s="79"/>
      <c r="F13" s="112" t="s">
        <v>58</v>
      </c>
      <c r="G13" s="113"/>
      <c r="H13" s="78" t="s">
        <v>59</v>
      </c>
      <c r="I13" s="79"/>
      <c r="J13" s="79"/>
      <c r="K13" s="79"/>
      <c r="L13" s="80"/>
      <c r="M13" s="85" t="s">
        <v>60</v>
      </c>
      <c r="N13" s="86"/>
    </row>
    <row r="14" spans="2:14" ht="15" thickTop="1" x14ac:dyDescent="0.35">
      <c r="B14" s="84" t="s">
        <v>61</v>
      </c>
      <c r="C14" s="88" t="s">
        <v>62</v>
      </c>
      <c r="D14" s="88" t="s">
        <v>63</v>
      </c>
      <c r="E14" s="90" t="s">
        <v>64</v>
      </c>
      <c r="F14" s="92" t="s">
        <v>65</v>
      </c>
      <c r="G14" s="94" t="s">
        <v>66</v>
      </c>
      <c r="H14" s="96" t="s">
        <v>67</v>
      </c>
      <c r="I14" s="88" t="s">
        <v>61</v>
      </c>
      <c r="J14" s="88" t="s">
        <v>62</v>
      </c>
      <c r="K14" s="98" t="s">
        <v>68</v>
      </c>
      <c r="L14" s="81" t="s">
        <v>69</v>
      </c>
      <c r="M14" s="83" t="s">
        <v>70</v>
      </c>
      <c r="N14" s="95" t="s">
        <v>71</v>
      </c>
    </row>
    <row r="15" spans="2:14" x14ac:dyDescent="0.35">
      <c r="B15" s="87"/>
      <c r="C15" s="89"/>
      <c r="D15" s="89"/>
      <c r="E15" s="91"/>
      <c r="F15" s="93"/>
      <c r="G15" s="94"/>
      <c r="H15" s="97"/>
      <c r="I15" s="89"/>
      <c r="J15" s="89"/>
      <c r="K15" s="99"/>
      <c r="L15" s="82"/>
      <c r="M15" s="84"/>
      <c r="N15" s="92"/>
    </row>
    <row r="16" spans="2:14" x14ac:dyDescent="0.35">
      <c r="B16" s="23">
        <v>16</v>
      </c>
      <c r="C16" s="21">
        <v>5</v>
      </c>
      <c r="D16" s="21">
        <v>0</v>
      </c>
      <c r="E16" s="38">
        <v>1</v>
      </c>
      <c r="F16" s="22">
        <v>3</v>
      </c>
      <c r="G16" s="8" t="s">
        <v>126</v>
      </c>
      <c r="H16" s="7" t="s">
        <v>126</v>
      </c>
      <c r="I16" s="23">
        <v>5</v>
      </c>
      <c r="J16" s="21">
        <v>5</v>
      </c>
      <c r="K16" s="24">
        <v>0</v>
      </c>
      <c r="L16" s="39">
        <v>1</v>
      </c>
      <c r="M16" s="6" t="s">
        <v>72</v>
      </c>
      <c r="N16" s="25">
        <f>C16</f>
        <v>5</v>
      </c>
    </row>
  </sheetData>
  <mergeCells count="31">
    <mergeCell ref="B13:E13"/>
    <mergeCell ref="D1:G1"/>
    <mergeCell ref="B3:L3"/>
    <mergeCell ref="B4:B5"/>
    <mergeCell ref="I9:J9"/>
    <mergeCell ref="I5:J5"/>
    <mergeCell ref="K4:L4"/>
    <mergeCell ref="C6:C10"/>
    <mergeCell ref="E4:J4"/>
    <mergeCell ref="C4:C5"/>
    <mergeCell ref="D4:D5"/>
    <mergeCell ref="I6:J6"/>
    <mergeCell ref="I7:J7"/>
    <mergeCell ref="I8:J8"/>
    <mergeCell ref="F13:G13"/>
    <mergeCell ref="G14:G15"/>
    <mergeCell ref="N14:N15"/>
    <mergeCell ref="H14:H15"/>
    <mergeCell ref="I14:I15"/>
    <mergeCell ref="K14:K15"/>
    <mergeCell ref="J14:J15"/>
    <mergeCell ref="B14:B15"/>
    <mergeCell ref="C14:C15"/>
    <mergeCell ref="D14:D15"/>
    <mergeCell ref="E14:E15"/>
    <mergeCell ref="F14:F15"/>
    <mergeCell ref="I10:J10"/>
    <mergeCell ref="H13:L13"/>
    <mergeCell ref="L14:L15"/>
    <mergeCell ref="M14:M15"/>
    <mergeCell ref="M13:N13"/>
  </mergeCells>
  <phoneticPr fontId="17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8" ma:contentTypeDescription="Create a new document." ma:contentTypeScope="" ma:versionID="2e00392fbb7f49de63e89755c965b762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37d4e1d93698397f16b7bbb6f83014a7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501DA-8B32-4FE5-8083-FBCE9B17F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97AB9C-DC10-4824-8900-518D3B1816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426D20B-58AE-4BE9-8733-DFB2BC19D8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2025-04-11T07:23:57Z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