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_enddateien\"/>
    </mc:Choice>
  </mc:AlternateContent>
  <xr:revisionPtr revIDLastSave="0" documentId="13_ncr:1_{F9B78EC7-B28E-4739-B437-1AAE75C43C3E}" xr6:coauthVersionLast="45" xr6:coauthVersionMax="45" xr10:uidLastSave="{00000000-0000-0000-0000-000000000000}"/>
  <bookViews>
    <workbookView xWindow="-28920" yWindow="1635" windowWidth="29040" windowHeight="15840" activeTab="1" xr2:uid="{4D31866E-B1E4-4BD7-B399-0CB943CE7DD1}"/>
  </bookViews>
  <sheets>
    <sheet name="Montag" sheetId="2" r:id="rId1"/>
    <sheet name="Dienstag" sheetId="3" r:id="rId2"/>
    <sheet name="Mittwoch" sheetId="4" r:id="rId3"/>
    <sheet name="Donnerstag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3" l="1"/>
  <c r="W23" i="4"/>
  <c r="W5" i="4"/>
  <c r="M5" i="4"/>
  <c r="W5" i="3"/>
  <c r="AH5" i="4"/>
  <c r="M8" i="3"/>
  <c r="W8" i="3"/>
  <c r="W6" i="3"/>
  <c r="AH24" i="4"/>
  <c r="AH24" i="1"/>
  <c r="P8" i="4" l="1"/>
  <c r="Z8" i="4" s="1"/>
  <c r="AK8" i="4" s="1"/>
  <c r="AK24" i="4" s="1"/>
  <c r="Q18" i="2"/>
  <c r="Z15" i="2"/>
  <c r="Z28" i="2"/>
  <c r="P18" i="2"/>
  <c r="Z18" i="2" s="1"/>
  <c r="AK18" i="2" s="1"/>
  <c r="AK26" i="2" s="1"/>
  <c r="AM26" i="1"/>
  <c r="AL26" i="1"/>
  <c r="AK26" i="1"/>
  <c r="AJ26" i="1"/>
  <c r="AI26" i="1"/>
  <c r="AH26" i="1"/>
  <c r="AG26" i="1"/>
  <c r="AM25" i="1"/>
  <c r="AL25" i="1"/>
  <c r="AK25" i="1"/>
  <c r="AJ25" i="1"/>
  <c r="AI25" i="1"/>
  <c r="AH25" i="1"/>
  <c r="AG25" i="1"/>
  <c r="AM24" i="1"/>
  <c r="AL24" i="1"/>
  <c r="AK24" i="1"/>
  <c r="AJ24" i="1"/>
  <c r="AI24" i="1"/>
  <c r="AG24" i="1"/>
  <c r="AM24" i="4"/>
  <c r="AK26" i="4"/>
  <c r="AH25" i="4"/>
  <c r="AM26" i="4"/>
  <c r="AL26" i="4"/>
  <c r="AJ26" i="4"/>
  <c r="AI26" i="4"/>
  <c r="AH26" i="4"/>
  <c r="AG26" i="4"/>
  <c r="AM25" i="4"/>
  <c r="AL25" i="4"/>
  <c r="AK25" i="4"/>
  <c r="AJ25" i="4"/>
  <c r="AI25" i="4"/>
  <c r="AG25" i="4"/>
  <c r="AL24" i="4"/>
  <c r="AJ24" i="4"/>
  <c r="AI24" i="4"/>
  <c r="AG24" i="4"/>
  <c r="AM26" i="2"/>
  <c r="AL26" i="2"/>
  <c r="AJ26" i="2"/>
  <c r="AI26" i="2"/>
  <c r="AH26" i="2"/>
  <c r="AG26" i="2"/>
  <c r="AM25" i="2"/>
  <c r="AL25" i="2"/>
  <c r="AK25" i="2"/>
  <c r="AJ25" i="2"/>
  <c r="AI25" i="2"/>
  <c r="AH25" i="2"/>
  <c r="AG25" i="2"/>
  <c r="AM24" i="2"/>
  <c r="AL24" i="2"/>
  <c r="AK24" i="2"/>
  <c r="AJ24" i="2"/>
  <c r="AI24" i="2"/>
  <c r="AH24" i="2"/>
  <c r="AG24" i="2"/>
  <c r="AM26" i="3"/>
  <c r="AL26" i="3"/>
  <c r="AK26" i="3"/>
  <c r="AJ26" i="3"/>
  <c r="AI26" i="3"/>
  <c r="AH26" i="3"/>
  <c r="AG26" i="3"/>
  <c r="AM25" i="3"/>
  <c r="AL25" i="3"/>
  <c r="AJ25" i="3"/>
  <c r="AI25" i="3"/>
  <c r="AH25" i="3"/>
  <c r="AG25" i="3"/>
  <c r="AM24" i="3"/>
  <c r="AL24" i="3"/>
  <c r="AK24" i="3"/>
  <c r="AJ24" i="3"/>
  <c r="AI24" i="3"/>
  <c r="AG24" i="3"/>
  <c r="L32" i="2" l="1"/>
  <c r="L33" i="2"/>
  <c r="L34" i="2"/>
  <c r="L35" i="2"/>
  <c r="L36" i="2"/>
  <c r="L15" i="2"/>
  <c r="L16" i="2"/>
  <c r="L17" i="2"/>
  <c r="L18" i="2"/>
  <c r="L14" i="2"/>
  <c r="M16" i="2" l="1"/>
  <c r="N10" i="2"/>
  <c r="V36" i="1" l="1"/>
  <c r="R36" i="1"/>
  <c r="AB36" i="1" s="1"/>
  <c r="Q36" i="1"/>
  <c r="AA36" i="1" s="1"/>
  <c r="P36" i="1"/>
  <c r="Z36" i="1" s="1"/>
  <c r="O36" i="1"/>
  <c r="Y36" i="1" s="1"/>
  <c r="N36" i="1"/>
  <c r="X36" i="1" s="1"/>
  <c r="M36" i="1"/>
  <c r="W36" i="1" s="1"/>
  <c r="V35" i="1"/>
  <c r="R35" i="1"/>
  <c r="AB35" i="1" s="1"/>
  <c r="Q35" i="1"/>
  <c r="AA35" i="1" s="1"/>
  <c r="P35" i="1"/>
  <c r="Z35" i="1" s="1"/>
  <c r="O35" i="1"/>
  <c r="Y35" i="1" s="1"/>
  <c r="N35" i="1"/>
  <c r="X35" i="1" s="1"/>
  <c r="M35" i="1"/>
  <c r="W35" i="1" s="1"/>
  <c r="V34" i="1"/>
  <c r="R34" i="1"/>
  <c r="AB34" i="1" s="1"/>
  <c r="Q34" i="1"/>
  <c r="AA34" i="1" s="1"/>
  <c r="P34" i="1"/>
  <c r="Z34" i="1" s="1"/>
  <c r="O34" i="1"/>
  <c r="Y34" i="1" s="1"/>
  <c r="N34" i="1"/>
  <c r="X34" i="1" s="1"/>
  <c r="M34" i="1"/>
  <c r="W34" i="1" s="1"/>
  <c r="V33" i="1"/>
  <c r="R33" i="1"/>
  <c r="AB33" i="1" s="1"/>
  <c r="Q33" i="1"/>
  <c r="AA33" i="1" s="1"/>
  <c r="P33" i="1"/>
  <c r="Z33" i="1" s="1"/>
  <c r="O33" i="1"/>
  <c r="Y33" i="1" s="1"/>
  <c r="N33" i="1"/>
  <c r="X33" i="1" s="1"/>
  <c r="M33" i="1"/>
  <c r="W33" i="1" s="1"/>
  <c r="V32" i="1"/>
  <c r="R32" i="1"/>
  <c r="AB32" i="1" s="1"/>
  <c r="Q32" i="1"/>
  <c r="AA32" i="1" s="1"/>
  <c r="P32" i="1"/>
  <c r="Z32" i="1" s="1"/>
  <c r="O32" i="1"/>
  <c r="Y32" i="1" s="1"/>
  <c r="N32" i="1"/>
  <c r="X32" i="1" s="1"/>
  <c r="M32" i="1"/>
  <c r="W32" i="1" s="1"/>
  <c r="R31" i="1"/>
  <c r="AB31" i="1" s="1"/>
  <c r="Q31" i="1"/>
  <c r="AA31" i="1" s="1"/>
  <c r="P31" i="1"/>
  <c r="Z31" i="1" s="1"/>
  <c r="O31" i="1"/>
  <c r="Y31" i="1" s="1"/>
  <c r="N31" i="1"/>
  <c r="X31" i="1" s="1"/>
  <c r="M31" i="1"/>
  <c r="W31" i="1" s="1"/>
  <c r="L31" i="1"/>
  <c r="V31" i="1" s="1"/>
  <c r="R30" i="1"/>
  <c r="AB30" i="1" s="1"/>
  <c r="Q30" i="1"/>
  <c r="AA30" i="1" s="1"/>
  <c r="P30" i="1"/>
  <c r="Z30" i="1" s="1"/>
  <c r="O30" i="1"/>
  <c r="Y30" i="1" s="1"/>
  <c r="N30" i="1"/>
  <c r="X30" i="1" s="1"/>
  <c r="M30" i="1"/>
  <c r="W30" i="1" s="1"/>
  <c r="L30" i="1"/>
  <c r="V30" i="1" s="1"/>
  <c r="R29" i="1"/>
  <c r="AB29" i="1" s="1"/>
  <c r="Q29" i="1"/>
  <c r="AA29" i="1" s="1"/>
  <c r="P29" i="1"/>
  <c r="Z29" i="1" s="1"/>
  <c r="O29" i="1"/>
  <c r="Y29" i="1" s="1"/>
  <c r="N29" i="1"/>
  <c r="X29" i="1" s="1"/>
  <c r="M29" i="1"/>
  <c r="W29" i="1" s="1"/>
  <c r="L29" i="1"/>
  <c r="V29" i="1" s="1"/>
  <c r="R28" i="1"/>
  <c r="AB28" i="1" s="1"/>
  <c r="Q28" i="1"/>
  <c r="AA28" i="1" s="1"/>
  <c r="P28" i="1"/>
  <c r="Z28" i="1" s="1"/>
  <c r="O28" i="1"/>
  <c r="Y28" i="1" s="1"/>
  <c r="N28" i="1"/>
  <c r="X28" i="1" s="1"/>
  <c r="M28" i="1"/>
  <c r="W28" i="1" s="1"/>
  <c r="L28" i="1"/>
  <c r="V28" i="1" s="1"/>
  <c r="R27" i="1"/>
  <c r="AB27" i="1" s="1"/>
  <c r="Q27" i="1"/>
  <c r="AA27" i="1" s="1"/>
  <c r="P27" i="1"/>
  <c r="Z27" i="1" s="1"/>
  <c r="O27" i="1"/>
  <c r="Y27" i="1" s="1"/>
  <c r="N27" i="1"/>
  <c r="X27" i="1" s="1"/>
  <c r="M27" i="1"/>
  <c r="W27" i="1" s="1"/>
  <c r="L27" i="1"/>
  <c r="V27" i="1" s="1"/>
  <c r="V26" i="1"/>
  <c r="R26" i="1"/>
  <c r="AB26" i="1" s="1"/>
  <c r="Q26" i="1"/>
  <c r="AA26" i="1" s="1"/>
  <c r="P26" i="1"/>
  <c r="Z26" i="1" s="1"/>
  <c r="O26" i="1"/>
  <c r="Y26" i="1" s="1"/>
  <c r="N26" i="1"/>
  <c r="X26" i="1" s="1"/>
  <c r="M26" i="1"/>
  <c r="W26" i="1" s="1"/>
  <c r="V25" i="1"/>
  <c r="R25" i="1"/>
  <c r="AB25" i="1" s="1"/>
  <c r="Q25" i="1"/>
  <c r="AA25" i="1" s="1"/>
  <c r="P25" i="1"/>
  <c r="Z25" i="1" s="1"/>
  <c r="O25" i="1"/>
  <c r="Y25" i="1" s="1"/>
  <c r="N25" i="1"/>
  <c r="X25" i="1" s="1"/>
  <c r="M25" i="1"/>
  <c r="W25" i="1" s="1"/>
  <c r="V24" i="1"/>
  <c r="R24" i="1"/>
  <c r="AB24" i="1" s="1"/>
  <c r="Q24" i="1"/>
  <c r="AA24" i="1" s="1"/>
  <c r="P24" i="1"/>
  <c r="Z24" i="1" s="1"/>
  <c r="O24" i="1"/>
  <c r="Y24" i="1" s="1"/>
  <c r="N24" i="1"/>
  <c r="X24" i="1" s="1"/>
  <c r="M24" i="1"/>
  <c r="W24" i="1" s="1"/>
  <c r="V23" i="1"/>
  <c r="R23" i="1"/>
  <c r="AB23" i="1" s="1"/>
  <c r="Q23" i="1"/>
  <c r="AA23" i="1" s="1"/>
  <c r="P23" i="1"/>
  <c r="Z23" i="1" s="1"/>
  <c r="O23" i="1"/>
  <c r="Y23" i="1" s="1"/>
  <c r="N23" i="1"/>
  <c r="X23" i="1" s="1"/>
  <c r="M23" i="1"/>
  <c r="W23" i="1" s="1"/>
  <c r="V22" i="1"/>
  <c r="R22" i="1"/>
  <c r="AB22" i="1" s="1"/>
  <c r="Q22" i="1"/>
  <c r="AA22" i="1" s="1"/>
  <c r="P22" i="1"/>
  <c r="Z22" i="1" s="1"/>
  <c r="O22" i="1"/>
  <c r="Y22" i="1" s="1"/>
  <c r="N22" i="1"/>
  <c r="X22" i="1" s="1"/>
  <c r="M22" i="1"/>
  <c r="W22" i="1" s="1"/>
  <c r="V18" i="1"/>
  <c r="R18" i="1"/>
  <c r="AB18" i="1" s="1"/>
  <c r="Q18" i="1"/>
  <c r="AA18" i="1" s="1"/>
  <c r="P18" i="1"/>
  <c r="Z18" i="1" s="1"/>
  <c r="O18" i="1"/>
  <c r="Y18" i="1" s="1"/>
  <c r="N18" i="1"/>
  <c r="X18" i="1" s="1"/>
  <c r="M18" i="1"/>
  <c r="W18" i="1" s="1"/>
  <c r="V17" i="1"/>
  <c r="R17" i="1"/>
  <c r="AB17" i="1" s="1"/>
  <c r="Q17" i="1"/>
  <c r="AA17" i="1" s="1"/>
  <c r="P17" i="1"/>
  <c r="Z17" i="1" s="1"/>
  <c r="O17" i="1"/>
  <c r="Y17" i="1" s="1"/>
  <c r="N17" i="1"/>
  <c r="X17" i="1" s="1"/>
  <c r="M17" i="1"/>
  <c r="W17" i="1" s="1"/>
  <c r="V16" i="1"/>
  <c r="R16" i="1"/>
  <c r="AB16" i="1" s="1"/>
  <c r="Q16" i="1"/>
  <c r="AA16" i="1" s="1"/>
  <c r="P16" i="1"/>
  <c r="Z16" i="1" s="1"/>
  <c r="O16" i="1"/>
  <c r="Y16" i="1" s="1"/>
  <c r="N16" i="1"/>
  <c r="X16" i="1" s="1"/>
  <c r="M16" i="1"/>
  <c r="W16" i="1" s="1"/>
  <c r="V15" i="1"/>
  <c r="R15" i="1"/>
  <c r="AB15" i="1" s="1"/>
  <c r="Q15" i="1"/>
  <c r="AA15" i="1" s="1"/>
  <c r="P15" i="1"/>
  <c r="Z15" i="1" s="1"/>
  <c r="O15" i="1"/>
  <c r="Y15" i="1" s="1"/>
  <c r="N15" i="1"/>
  <c r="X15" i="1" s="1"/>
  <c r="M15" i="1"/>
  <c r="W15" i="1" s="1"/>
  <c r="V14" i="1"/>
  <c r="R14" i="1"/>
  <c r="AB14" i="1" s="1"/>
  <c r="Q14" i="1"/>
  <c r="AA14" i="1" s="1"/>
  <c r="P14" i="1"/>
  <c r="Z14" i="1" s="1"/>
  <c r="O14" i="1"/>
  <c r="Y14" i="1" s="1"/>
  <c r="N14" i="1"/>
  <c r="X14" i="1" s="1"/>
  <c r="M14" i="1"/>
  <c r="W14" i="1" s="1"/>
  <c r="R13" i="1"/>
  <c r="AB13" i="1" s="1"/>
  <c r="Q13" i="1"/>
  <c r="AA13" i="1" s="1"/>
  <c r="P13" i="1"/>
  <c r="Z13" i="1" s="1"/>
  <c r="O13" i="1"/>
  <c r="Y13" i="1" s="1"/>
  <c r="N13" i="1"/>
  <c r="X13" i="1" s="1"/>
  <c r="M13" i="1"/>
  <c r="W13" i="1" s="1"/>
  <c r="L13" i="1"/>
  <c r="V13" i="1" s="1"/>
  <c r="R12" i="1"/>
  <c r="AB12" i="1" s="1"/>
  <c r="Q12" i="1"/>
  <c r="AA12" i="1" s="1"/>
  <c r="P12" i="1"/>
  <c r="Z12" i="1" s="1"/>
  <c r="O12" i="1"/>
  <c r="Y12" i="1" s="1"/>
  <c r="N12" i="1"/>
  <c r="X12" i="1" s="1"/>
  <c r="M12" i="1"/>
  <c r="W12" i="1" s="1"/>
  <c r="L12" i="1"/>
  <c r="V12" i="1" s="1"/>
  <c r="R11" i="1"/>
  <c r="AB11" i="1" s="1"/>
  <c r="Q11" i="1"/>
  <c r="AA11" i="1" s="1"/>
  <c r="P11" i="1"/>
  <c r="Z11" i="1" s="1"/>
  <c r="O11" i="1"/>
  <c r="Y11" i="1" s="1"/>
  <c r="N11" i="1"/>
  <c r="X11" i="1" s="1"/>
  <c r="M11" i="1"/>
  <c r="W11" i="1" s="1"/>
  <c r="L11" i="1"/>
  <c r="V11" i="1" s="1"/>
  <c r="R10" i="1"/>
  <c r="AB10" i="1" s="1"/>
  <c r="Q10" i="1"/>
  <c r="AA10" i="1" s="1"/>
  <c r="P10" i="1"/>
  <c r="Z10" i="1" s="1"/>
  <c r="O10" i="1"/>
  <c r="Y10" i="1" s="1"/>
  <c r="N10" i="1"/>
  <c r="X10" i="1" s="1"/>
  <c r="M10" i="1"/>
  <c r="W10" i="1" s="1"/>
  <c r="L10" i="1"/>
  <c r="V10" i="1" s="1"/>
  <c r="R9" i="1"/>
  <c r="AB9" i="1" s="1"/>
  <c r="Q9" i="1"/>
  <c r="AA9" i="1" s="1"/>
  <c r="P9" i="1"/>
  <c r="Z9" i="1" s="1"/>
  <c r="O9" i="1"/>
  <c r="Y9" i="1" s="1"/>
  <c r="N9" i="1"/>
  <c r="X9" i="1" s="1"/>
  <c r="M9" i="1"/>
  <c r="W9" i="1" s="1"/>
  <c r="L9" i="1"/>
  <c r="V9" i="1" s="1"/>
  <c r="V8" i="1"/>
  <c r="AG8" i="1" s="1"/>
  <c r="R8" i="1"/>
  <c r="AB8" i="1" s="1"/>
  <c r="Q8" i="1"/>
  <c r="AA8" i="1" s="1"/>
  <c r="P8" i="1"/>
  <c r="Z8" i="1" s="1"/>
  <c r="O8" i="1"/>
  <c r="Y8" i="1" s="1"/>
  <c r="N8" i="1"/>
  <c r="X8" i="1" s="1"/>
  <c r="M8" i="1"/>
  <c r="W8" i="1" s="1"/>
  <c r="V7" i="1"/>
  <c r="R7" i="1"/>
  <c r="AB7" i="1" s="1"/>
  <c r="Q7" i="1"/>
  <c r="AA7" i="1" s="1"/>
  <c r="P7" i="1"/>
  <c r="Z7" i="1" s="1"/>
  <c r="O7" i="1"/>
  <c r="Y7" i="1" s="1"/>
  <c r="N7" i="1"/>
  <c r="X7" i="1" s="1"/>
  <c r="M7" i="1"/>
  <c r="W7" i="1" s="1"/>
  <c r="V6" i="1"/>
  <c r="R6" i="1"/>
  <c r="AB6" i="1" s="1"/>
  <c r="Q6" i="1"/>
  <c r="AA6" i="1" s="1"/>
  <c r="P6" i="1"/>
  <c r="Z6" i="1" s="1"/>
  <c r="O6" i="1"/>
  <c r="Y6" i="1" s="1"/>
  <c r="N6" i="1"/>
  <c r="X6" i="1" s="1"/>
  <c r="M6" i="1"/>
  <c r="W6" i="1" s="1"/>
  <c r="AG5" i="1"/>
  <c r="V5" i="1"/>
  <c r="R5" i="1"/>
  <c r="AB5" i="1" s="1"/>
  <c r="Q5" i="1"/>
  <c r="AA5" i="1" s="1"/>
  <c r="P5" i="1"/>
  <c r="Z5" i="1" s="1"/>
  <c r="O5" i="1"/>
  <c r="Y5" i="1" s="1"/>
  <c r="N5" i="1"/>
  <c r="X5" i="1" s="1"/>
  <c r="M5" i="1"/>
  <c r="W5" i="1" s="1"/>
  <c r="AG4" i="1"/>
  <c r="V4" i="1"/>
  <c r="R4" i="1"/>
  <c r="AB4" i="1" s="1"/>
  <c r="Q4" i="1"/>
  <c r="AA4" i="1" s="1"/>
  <c r="P4" i="1"/>
  <c r="Z4" i="1" s="1"/>
  <c r="O4" i="1"/>
  <c r="Y4" i="1" s="1"/>
  <c r="N4" i="1"/>
  <c r="X4" i="1" s="1"/>
  <c r="M4" i="1"/>
  <c r="W4" i="1" s="1"/>
  <c r="V36" i="4"/>
  <c r="R36" i="4"/>
  <c r="AB36" i="4" s="1"/>
  <c r="Q36" i="4"/>
  <c r="AA36" i="4" s="1"/>
  <c r="P36" i="4"/>
  <c r="Z36" i="4" s="1"/>
  <c r="O36" i="4"/>
  <c r="Y36" i="4" s="1"/>
  <c r="N36" i="4"/>
  <c r="X36" i="4" s="1"/>
  <c r="M36" i="4"/>
  <c r="W36" i="4" s="1"/>
  <c r="V35" i="4"/>
  <c r="R35" i="4"/>
  <c r="AB35" i="4" s="1"/>
  <c r="Q35" i="4"/>
  <c r="AA35" i="4" s="1"/>
  <c r="P35" i="4"/>
  <c r="Z35" i="4" s="1"/>
  <c r="O35" i="4"/>
  <c r="Y35" i="4" s="1"/>
  <c r="N35" i="4"/>
  <c r="X35" i="4" s="1"/>
  <c r="M35" i="4"/>
  <c r="W35" i="4" s="1"/>
  <c r="V34" i="4"/>
  <c r="R34" i="4"/>
  <c r="AB34" i="4" s="1"/>
  <c r="Q34" i="4"/>
  <c r="AA34" i="4" s="1"/>
  <c r="P34" i="4"/>
  <c r="Z34" i="4" s="1"/>
  <c r="O34" i="4"/>
  <c r="Y34" i="4" s="1"/>
  <c r="N34" i="4"/>
  <c r="X34" i="4" s="1"/>
  <c r="M34" i="4"/>
  <c r="W34" i="4" s="1"/>
  <c r="V33" i="4"/>
  <c r="R33" i="4"/>
  <c r="AB33" i="4" s="1"/>
  <c r="Q33" i="4"/>
  <c r="AA33" i="4" s="1"/>
  <c r="P33" i="4"/>
  <c r="Z33" i="4" s="1"/>
  <c r="O33" i="4"/>
  <c r="Y33" i="4" s="1"/>
  <c r="N33" i="4"/>
  <c r="X33" i="4" s="1"/>
  <c r="M33" i="4"/>
  <c r="W33" i="4" s="1"/>
  <c r="V32" i="4"/>
  <c r="R32" i="4"/>
  <c r="AB32" i="4" s="1"/>
  <c r="Q32" i="4"/>
  <c r="AA32" i="4" s="1"/>
  <c r="P32" i="4"/>
  <c r="Z32" i="4" s="1"/>
  <c r="O32" i="4"/>
  <c r="Y32" i="4" s="1"/>
  <c r="N32" i="4"/>
  <c r="X32" i="4" s="1"/>
  <c r="M32" i="4"/>
  <c r="W32" i="4" s="1"/>
  <c r="R31" i="4"/>
  <c r="AB31" i="4" s="1"/>
  <c r="Q31" i="4"/>
  <c r="AA31" i="4" s="1"/>
  <c r="P31" i="4"/>
  <c r="Z31" i="4" s="1"/>
  <c r="O31" i="4"/>
  <c r="Y31" i="4" s="1"/>
  <c r="N31" i="4"/>
  <c r="X31" i="4" s="1"/>
  <c r="M31" i="4"/>
  <c r="W31" i="4" s="1"/>
  <c r="L31" i="4"/>
  <c r="V31" i="4" s="1"/>
  <c r="R30" i="4"/>
  <c r="AB30" i="4" s="1"/>
  <c r="Q30" i="4"/>
  <c r="AA30" i="4" s="1"/>
  <c r="P30" i="4"/>
  <c r="Z30" i="4" s="1"/>
  <c r="O30" i="4"/>
  <c r="Y30" i="4" s="1"/>
  <c r="N30" i="4"/>
  <c r="X30" i="4" s="1"/>
  <c r="M30" i="4"/>
  <c r="W30" i="4" s="1"/>
  <c r="L30" i="4"/>
  <c r="V30" i="4" s="1"/>
  <c r="R29" i="4"/>
  <c r="AB29" i="4" s="1"/>
  <c r="Q29" i="4"/>
  <c r="AA29" i="4" s="1"/>
  <c r="P29" i="4"/>
  <c r="Z29" i="4" s="1"/>
  <c r="O29" i="4"/>
  <c r="Y29" i="4" s="1"/>
  <c r="N29" i="4"/>
  <c r="X29" i="4" s="1"/>
  <c r="M29" i="4"/>
  <c r="W29" i="4" s="1"/>
  <c r="L29" i="4"/>
  <c r="V29" i="4" s="1"/>
  <c r="R28" i="4"/>
  <c r="AB28" i="4" s="1"/>
  <c r="Q28" i="4"/>
  <c r="AA28" i="4" s="1"/>
  <c r="P28" i="4"/>
  <c r="Z28" i="4" s="1"/>
  <c r="O28" i="4"/>
  <c r="Y28" i="4" s="1"/>
  <c r="N28" i="4"/>
  <c r="X28" i="4" s="1"/>
  <c r="M28" i="4"/>
  <c r="W28" i="4" s="1"/>
  <c r="L28" i="4"/>
  <c r="V28" i="4" s="1"/>
  <c r="R27" i="4"/>
  <c r="AB27" i="4" s="1"/>
  <c r="Q27" i="4"/>
  <c r="AA27" i="4" s="1"/>
  <c r="P27" i="4"/>
  <c r="Z27" i="4" s="1"/>
  <c r="O27" i="4"/>
  <c r="Y27" i="4" s="1"/>
  <c r="N27" i="4"/>
  <c r="X27" i="4" s="1"/>
  <c r="M27" i="4"/>
  <c r="W27" i="4" s="1"/>
  <c r="L27" i="4"/>
  <c r="V27" i="4" s="1"/>
  <c r="V26" i="4"/>
  <c r="R26" i="4"/>
  <c r="AB26" i="4" s="1"/>
  <c r="Q26" i="4"/>
  <c r="AA26" i="4" s="1"/>
  <c r="P26" i="4"/>
  <c r="Z26" i="4" s="1"/>
  <c r="O26" i="4"/>
  <c r="Y26" i="4" s="1"/>
  <c r="N26" i="4"/>
  <c r="X26" i="4" s="1"/>
  <c r="M26" i="4"/>
  <c r="W26" i="4" s="1"/>
  <c r="V25" i="4"/>
  <c r="R25" i="4"/>
  <c r="AB25" i="4" s="1"/>
  <c r="Q25" i="4"/>
  <c r="AA25" i="4" s="1"/>
  <c r="P25" i="4"/>
  <c r="Z25" i="4" s="1"/>
  <c r="O25" i="4"/>
  <c r="Y25" i="4" s="1"/>
  <c r="N25" i="4"/>
  <c r="X25" i="4" s="1"/>
  <c r="M25" i="4"/>
  <c r="W25" i="4" s="1"/>
  <c r="V24" i="4"/>
  <c r="R24" i="4"/>
  <c r="AB24" i="4" s="1"/>
  <c r="Q24" i="4"/>
  <c r="AA24" i="4" s="1"/>
  <c r="P24" i="4"/>
  <c r="Z24" i="4" s="1"/>
  <c r="O24" i="4"/>
  <c r="Y24" i="4" s="1"/>
  <c r="N24" i="4"/>
  <c r="X24" i="4" s="1"/>
  <c r="M24" i="4"/>
  <c r="W24" i="4" s="1"/>
  <c r="V23" i="4"/>
  <c r="R23" i="4"/>
  <c r="AB23" i="4" s="1"/>
  <c r="Q23" i="4"/>
  <c r="AA23" i="4" s="1"/>
  <c r="P23" i="4"/>
  <c r="Z23" i="4" s="1"/>
  <c r="O23" i="4"/>
  <c r="Y23" i="4" s="1"/>
  <c r="N23" i="4"/>
  <c r="X23" i="4" s="1"/>
  <c r="M23" i="4"/>
  <c r="V22" i="4"/>
  <c r="R22" i="4"/>
  <c r="AB22" i="4" s="1"/>
  <c r="Q22" i="4"/>
  <c r="AA22" i="4" s="1"/>
  <c r="P22" i="4"/>
  <c r="Z22" i="4" s="1"/>
  <c r="O22" i="4"/>
  <c r="Y22" i="4" s="1"/>
  <c r="N22" i="4"/>
  <c r="X22" i="4" s="1"/>
  <c r="M22" i="4"/>
  <c r="W22" i="4" s="1"/>
  <c r="V18" i="4"/>
  <c r="AG18" i="4" s="1"/>
  <c r="R18" i="4"/>
  <c r="AB18" i="4" s="1"/>
  <c r="Q18" i="4"/>
  <c r="AA18" i="4" s="1"/>
  <c r="P18" i="4"/>
  <c r="Z18" i="4" s="1"/>
  <c r="O18" i="4"/>
  <c r="Y18" i="4" s="1"/>
  <c r="N18" i="4"/>
  <c r="X18" i="4" s="1"/>
  <c r="M18" i="4"/>
  <c r="W18" i="4" s="1"/>
  <c r="V17" i="4"/>
  <c r="AG17" i="4" s="1"/>
  <c r="R17" i="4"/>
  <c r="AB17" i="4" s="1"/>
  <c r="Q17" i="4"/>
  <c r="AA17" i="4" s="1"/>
  <c r="P17" i="4"/>
  <c r="Z17" i="4" s="1"/>
  <c r="O17" i="4"/>
  <c r="Y17" i="4" s="1"/>
  <c r="N17" i="4"/>
  <c r="X17" i="4" s="1"/>
  <c r="M17" i="4"/>
  <c r="W17" i="4" s="1"/>
  <c r="V16" i="4"/>
  <c r="AG16" i="4" s="1"/>
  <c r="R16" i="4"/>
  <c r="AB16" i="4" s="1"/>
  <c r="Q16" i="4"/>
  <c r="AA16" i="4" s="1"/>
  <c r="P16" i="4"/>
  <c r="Z16" i="4" s="1"/>
  <c r="O16" i="4"/>
  <c r="Y16" i="4" s="1"/>
  <c r="N16" i="4"/>
  <c r="X16" i="4" s="1"/>
  <c r="M16" i="4"/>
  <c r="W16" i="4" s="1"/>
  <c r="V15" i="4"/>
  <c r="R15" i="4"/>
  <c r="AB15" i="4" s="1"/>
  <c r="Q15" i="4"/>
  <c r="AA15" i="4" s="1"/>
  <c r="P15" i="4"/>
  <c r="Z15" i="4" s="1"/>
  <c r="O15" i="4"/>
  <c r="Y15" i="4" s="1"/>
  <c r="N15" i="4"/>
  <c r="X15" i="4" s="1"/>
  <c r="M15" i="4"/>
  <c r="W15" i="4" s="1"/>
  <c r="V14" i="4"/>
  <c r="AG14" i="4" s="1"/>
  <c r="R14" i="4"/>
  <c r="AB14" i="4" s="1"/>
  <c r="Q14" i="4"/>
  <c r="AA14" i="4" s="1"/>
  <c r="P14" i="4"/>
  <c r="Z14" i="4" s="1"/>
  <c r="O14" i="4"/>
  <c r="Y14" i="4" s="1"/>
  <c r="N14" i="4"/>
  <c r="X14" i="4" s="1"/>
  <c r="M14" i="4"/>
  <c r="W14" i="4" s="1"/>
  <c r="R13" i="4"/>
  <c r="AB13" i="4" s="1"/>
  <c r="Q13" i="4"/>
  <c r="AA13" i="4" s="1"/>
  <c r="P13" i="4"/>
  <c r="Z13" i="4" s="1"/>
  <c r="O13" i="4"/>
  <c r="Y13" i="4" s="1"/>
  <c r="N13" i="4"/>
  <c r="X13" i="4" s="1"/>
  <c r="M13" i="4"/>
  <c r="W13" i="4" s="1"/>
  <c r="L13" i="4"/>
  <c r="V13" i="4" s="1"/>
  <c r="R12" i="4"/>
  <c r="AB12" i="4" s="1"/>
  <c r="Q12" i="4"/>
  <c r="AA12" i="4" s="1"/>
  <c r="P12" i="4"/>
  <c r="Z12" i="4" s="1"/>
  <c r="O12" i="4"/>
  <c r="Y12" i="4" s="1"/>
  <c r="N12" i="4"/>
  <c r="X12" i="4" s="1"/>
  <c r="M12" i="4"/>
  <c r="W12" i="4" s="1"/>
  <c r="L12" i="4"/>
  <c r="V12" i="4" s="1"/>
  <c r="R11" i="4"/>
  <c r="AB11" i="4" s="1"/>
  <c r="AM11" i="4" s="1"/>
  <c r="AW11" i="4" s="1"/>
  <c r="Q11" i="4"/>
  <c r="AA11" i="4" s="1"/>
  <c r="P11" i="4"/>
  <c r="Z11" i="4" s="1"/>
  <c r="O11" i="4"/>
  <c r="Y11" i="4" s="1"/>
  <c r="N11" i="4"/>
  <c r="X11" i="4" s="1"/>
  <c r="M11" i="4"/>
  <c r="W11" i="4" s="1"/>
  <c r="L11" i="4"/>
  <c r="V11" i="4" s="1"/>
  <c r="R10" i="4"/>
  <c r="AB10" i="4" s="1"/>
  <c r="Q10" i="4"/>
  <c r="AA10" i="4" s="1"/>
  <c r="P10" i="4"/>
  <c r="Z10" i="4" s="1"/>
  <c r="O10" i="4"/>
  <c r="Y10" i="4" s="1"/>
  <c r="N10" i="4"/>
  <c r="X10" i="4" s="1"/>
  <c r="M10" i="4"/>
  <c r="W10" i="4" s="1"/>
  <c r="L10" i="4"/>
  <c r="V10" i="4" s="1"/>
  <c r="R9" i="4"/>
  <c r="AB9" i="4" s="1"/>
  <c r="Q9" i="4"/>
  <c r="AA9" i="4" s="1"/>
  <c r="P9" i="4"/>
  <c r="Z9" i="4" s="1"/>
  <c r="O9" i="4"/>
  <c r="Y9" i="4" s="1"/>
  <c r="N9" i="4"/>
  <c r="X9" i="4" s="1"/>
  <c r="M9" i="4"/>
  <c r="W9" i="4" s="1"/>
  <c r="L9" i="4"/>
  <c r="V9" i="4" s="1"/>
  <c r="AG8" i="4"/>
  <c r="V8" i="4"/>
  <c r="R8" i="4"/>
  <c r="AB8" i="4" s="1"/>
  <c r="Q8" i="4"/>
  <c r="AA8" i="4" s="1"/>
  <c r="O8" i="4"/>
  <c r="Y8" i="4" s="1"/>
  <c r="N8" i="4"/>
  <c r="X8" i="4" s="1"/>
  <c r="AI8" i="4" s="1"/>
  <c r="M8" i="4"/>
  <c r="W8" i="4" s="1"/>
  <c r="V7" i="4"/>
  <c r="AG7" i="4" s="1"/>
  <c r="R7" i="4"/>
  <c r="AB7" i="4" s="1"/>
  <c r="Q7" i="4"/>
  <c r="AA7" i="4" s="1"/>
  <c r="P7" i="4"/>
  <c r="Z7" i="4" s="1"/>
  <c r="O7" i="4"/>
  <c r="Y7" i="4" s="1"/>
  <c r="N7" i="4"/>
  <c r="X7" i="4" s="1"/>
  <c r="M7" i="4"/>
  <c r="W7" i="4" s="1"/>
  <c r="V6" i="4"/>
  <c r="AG6" i="4" s="1"/>
  <c r="R6" i="4"/>
  <c r="AB6" i="4" s="1"/>
  <c r="Q6" i="4"/>
  <c r="AA6" i="4" s="1"/>
  <c r="P6" i="4"/>
  <c r="Z6" i="4" s="1"/>
  <c r="O6" i="4"/>
  <c r="Y6" i="4" s="1"/>
  <c r="N6" i="4"/>
  <c r="X6" i="4" s="1"/>
  <c r="M6" i="4"/>
  <c r="W6" i="4" s="1"/>
  <c r="V5" i="4"/>
  <c r="AG5" i="4" s="1"/>
  <c r="R5" i="4"/>
  <c r="AB5" i="4" s="1"/>
  <c r="Q5" i="4"/>
  <c r="AA5" i="4" s="1"/>
  <c r="P5" i="4"/>
  <c r="Z5" i="4" s="1"/>
  <c r="O5" i="4"/>
  <c r="Y5" i="4" s="1"/>
  <c r="N5" i="4"/>
  <c r="X5" i="4" s="1"/>
  <c r="V4" i="4"/>
  <c r="R4" i="4"/>
  <c r="AB4" i="4" s="1"/>
  <c r="Q4" i="4"/>
  <c r="AA4" i="4" s="1"/>
  <c r="P4" i="4"/>
  <c r="Z4" i="4" s="1"/>
  <c r="O4" i="4"/>
  <c r="Y4" i="4" s="1"/>
  <c r="N4" i="4"/>
  <c r="X4" i="4" s="1"/>
  <c r="M4" i="4"/>
  <c r="W4" i="4" s="1"/>
  <c r="R33" i="3"/>
  <c r="AB33" i="3" s="1"/>
  <c r="R29" i="3"/>
  <c r="AB29" i="3" s="1"/>
  <c r="R30" i="3"/>
  <c r="AB30" i="3" s="1"/>
  <c r="R32" i="3"/>
  <c r="AB32" i="3" s="1"/>
  <c r="R35" i="3"/>
  <c r="AB35" i="3" s="1"/>
  <c r="R11" i="3"/>
  <c r="AB11" i="3" s="1"/>
  <c r="R14" i="3"/>
  <c r="AB14" i="3" s="1"/>
  <c r="R16" i="3"/>
  <c r="AB16" i="3" s="1"/>
  <c r="R17" i="3"/>
  <c r="AB17" i="3" s="1"/>
  <c r="V36" i="3"/>
  <c r="R36" i="3"/>
  <c r="AB36" i="3" s="1"/>
  <c r="Q36" i="3"/>
  <c r="AA36" i="3" s="1"/>
  <c r="P36" i="3"/>
  <c r="Z36" i="3" s="1"/>
  <c r="O36" i="3"/>
  <c r="Y36" i="3" s="1"/>
  <c r="N36" i="3"/>
  <c r="X36" i="3" s="1"/>
  <c r="M36" i="3"/>
  <c r="W36" i="3" s="1"/>
  <c r="V35" i="3"/>
  <c r="Q35" i="3"/>
  <c r="AA35" i="3" s="1"/>
  <c r="P35" i="3"/>
  <c r="Z35" i="3" s="1"/>
  <c r="O35" i="3"/>
  <c r="Y35" i="3" s="1"/>
  <c r="N35" i="3"/>
  <c r="X35" i="3" s="1"/>
  <c r="M35" i="3"/>
  <c r="W35" i="3" s="1"/>
  <c r="V34" i="3"/>
  <c r="Q34" i="3"/>
  <c r="AA34" i="3" s="1"/>
  <c r="P34" i="3"/>
  <c r="Z34" i="3" s="1"/>
  <c r="O34" i="3"/>
  <c r="Y34" i="3" s="1"/>
  <c r="N34" i="3"/>
  <c r="X34" i="3" s="1"/>
  <c r="M34" i="3"/>
  <c r="W34" i="3" s="1"/>
  <c r="V33" i="3"/>
  <c r="Q33" i="3"/>
  <c r="AA33" i="3" s="1"/>
  <c r="P33" i="3"/>
  <c r="Z33" i="3" s="1"/>
  <c r="O33" i="3"/>
  <c r="Y33" i="3" s="1"/>
  <c r="N33" i="3"/>
  <c r="X33" i="3" s="1"/>
  <c r="M33" i="3"/>
  <c r="W33" i="3" s="1"/>
  <c r="V32" i="3"/>
  <c r="Q32" i="3"/>
  <c r="AA32" i="3" s="1"/>
  <c r="P32" i="3"/>
  <c r="Z32" i="3" s="1"/>
  <c r="O32" i="3"/>
  <c r="Y32" i="3" s="1"/>
  <c r="N32" i="3"/>
  <c r="X32" i="3" s="1"/>
  <c r="M32" i="3"/>
  <c r="W32" i="3" s="1"/>
  <c r="R31" i="3"/>
  <c r="AB31" i="3" s="1"/>
  <c r="Q31" i="3"/>
  <c r="AA31" i="3" s="1"/>
  <c r="P31" i="3"/>
  <c r="Z31" i="3" s="1"/>
  <c r="O31" i="3"/>
  <c r="Y31" i="3" s="1"/>
  <c r="N31" i="3"/>
  <c r="X31" i="3" s="1"/>
  <c r="M31" i="3"/>
  <c r="W31" i="3" s="1"/>
  <c r="L31" i="3"/>
  <c r="V31" i="3" s="1"/>
  <c r="Q30" i="3"/>
  <c r="AA30" i="3" s="1"/>
  <c r="P30" i="3"/>
  <c r="Z30" i="3" s="1"/>
  <c r="O30" i="3"/>
  <c r="Y30" i="3" s="1"/>
  <c r="N30" i="3"/>
  <c r="X30" i="3" s="1"/>
  <c r="M30" i="3"/>
  <c r="W30" i="3" s="1"/>
  <c r="L30" i="3"/>
  <c r="V30" i="3" s="1"/>
  <c r="V29" i="3"/>
  <c r="Q29" i="3"/>
  <c r="AA29" i="3" s="1"/>
  <c r="P29" i="3"/>
  <c r="Z29" i="3" s="1"/>
  <c r="O29" i="3"/>
  <c r="Y29" i="3" s="1"/>
  <c r="N29" i="3"/>
  <c r="X29" i="3" s="1"/>
  <c r="M29" i="3"/>
  <c r="W29" i="3" s="1"/>
  <c r="L29" i="3"/>
  <c r="R28" i="3"/>
  <c r="AB28" i="3" s="1"/>
  <c r="Q28" i="3"/>
  <c r="AA28" i="3" s="1"/>
  <c r="P28" i="3"/>
  <c r="Z28" i="3" s="1"/>
  <c r="AK10" i="3" s="1"/>
  <c r="AK25" i="3" s="1"/>
  <c r="O28" i="3"/>
  <c r="Y28" i="3" s="1"/>
  <c r="N28" i="3"/>
  <c r="X28" i="3" s="1"/>
  <c r="M28" i="3"/>
  <c r="W28" i="3" s="1"/>
  <c r="L28" i="3"/>
  <c r="V28" i="3" s="1"/>
  <c r="R27" i="3"/>
  <c r="AB27" i="3" s="1"/>
  <c r="Q27" i="3"/>
  <c r="AA27" i="3" s="1"/>
  <c r="P27" i="3"/>
  <c r="Z27" i="3" s="1"/>
  <c r="O27" i="3"/>
  <c r="Y27" i="3" s="1"/>
  <c r="N27" i="3"/>
  <c r="X27" i="3" s="1"/>
  <c r="M27" i="3"/>
  <c r="W27" i="3" s="1"/>
  <c r="L27" i="3"/>
  <c r="V27" i="3" s="1"/>
  <c r="V26" i="3"/>
  <c r="R26" i="3"/>
  <c r="AB26" i="3" s="1"/>
  <c r="Q26" i="3"/>
  <c r="AA26" i="3" s="1"/>
  <c r="P26" i="3"/>
  <c r="Z26" i="3" s="1"/>
  <c r="O26" i="3"/>
  <c r="Y26" i="3" s="1"/>
  <c r="N26" i="3"/>
  <c r="X26" i="3" s="1"/>
  <c r="M26" i="3"/>
  <c r="W26" i="3" s="1"/>
  <c r="V25" i="3"/>
  <c r="R25" i="3"/>
  <c r="AB25" i="3" s="1"/>
  <c r="Q25" i="3"/>
  <c r="AA25" i="3" s="1"/>
  <c r="P25" i="3"/>
  <c r="Z25" i="3" s="1"/>
  <c r="O25" i="3"/>
  <c r="Y25" i="3" s="1"/>
  <c r="N25" i="3"/>
  <c r="X25" i="3" s="1"/>
  <c r="W25" i="3"/>
  <c r="V24" i="3"/>
  <c r="AG6" i="3" s="1"/>
  <c r="R24" i="3"/>
  <c r="AB24" i="3" s="1"/>
  <c r="Q24" i="3"/>
  <c r="AA24" i="3" s="1"/>
  <c r="P24" i="3"/>
  <c r="Z24" i="3" s="1"/>
  <c r="O24" i="3"/>
  <c r="Y24" i="3" s="1"/>
  <c r="N24" i="3"/>
  <c r="X24" i="3" s="1"/>
  <c r="M24" i="3"/>
  <c r="W24" i="3" s="1"/>
  <c r="AH6" i="3" s="1"/>
  <c r="V23" i="3"/>
  <c r="R23" i="3"/>
  <c r="AB23" i="3" s="1"/>
  <c r="Q23" i="3"/>
  <c r="AA23" i="3" s="1"/>
  <c r="P23" i="3"/>
  <c r="Z23" i="3" s="1"/>
  <c r="O23" i="3"/>
  <c r="Y23" i="3" s="1"/>
  <c r="N23" i="3"/>
  <c r="X23" i="3" s="1"/>
  <c r="M23" i="3"/>
  <c r="W23" i="3" s="1"/>
  <c r="V22" i="3"/>
  <c r="R22" i="3"/>
  <c r="AB22" i="3" s="1"/>
  <c r="Q22" i="3"/>
  <c r="AA22" i="3" s="1"/>
  <c r="P22" i="3"/>
  <c r="Z22" i="3" s="1"/>
  <c r="O22" i="3"/>
  <c r="Y22" i="3" s="1"/>
  <c r="N22" i="3"/>
  <c r="X22" i="3" s="1"/>
  <c r="M22" i="3"/>
  <c r="W22" i="3" s="1"/>
  <c r="V18" i="3"/>
  <c r="R18" i="3"/>
  <c r="AB18" i="3" s="1"/>
  <c r="Q18" i="3"/>
  <c r="AA18" i="3" s="1"/>
  <c r="P18" i="3"/>
  <c r="Z18" i="3" s="1"/>
  <c r="O18" i="3"/>
  <c r="Y18" i="3" s="1"/>
  <c r="AJ18" i="3" s="1"/>
  <c r="N18" i="3"/>
  <c r="X18" i="3" s="1"/>
  <c r="M18" i="3"/>
  <c r="W18" i="3" s="1"/>
  <c r="V17" i="3"/>
  <c r="Q17" i="3"/>
  <c r="AA17" i="3" s="1"/>
  <c r="P17" i="3"/>
  <c r="Z17" i="3" s="1"/>
  <c r="O17" i="3"/>
  <c r="Y17" i="3" s="1"/>
  <c r="N17" i="3"/>
  <c r="X17" i="3" s="1"/>
  <c r="M17" i="3"/>
  <c r="W17" i="3" s="1"/>
  <c r="V16" i="3"/>
  <c r="AG16" i="3" s="1"/>
  <c r="Q16" i="3"/>
  <c r="AA16" i="3" s="1"/>
  <c r="P16" i="3"/>
  <c r="Z16" i="3" s="1"/>
  <c r="O16" i="3"/>
  <c r="Y16" i="3" s="1"/>
  <c r="N16" i="3"/>
  <c r="X16" i="3" s="1"/>
  <c r="M16" i="3"/>
  <c r="W16" i="3" s="1"/>
  <c r="V15" i="3"/>
  <c r="R15" i="3"/>
  <c r="AB15" i="3" s="1"/>
  <c r="Q15" i="3"/>
  <c r="AA15" i="3" s="1"/>
  <c r="P15" i="3"/>
  <c r="Z15" i="3" s="1"/>
  <c r="O15" i="3"/>
  <c r="Y15" i="3" s="1"/>
  <c r="N15" i="3"/>
  <c r="X15" i="3" s="1"/>
  <c r="M15" i="3"/>
  <c r="W15" i="3" s="1"/>
  <c r="V14" i="3"/>
  <c r="Q14" i="3"/>
  <c r="AA14" i="3" s="1"/>
  <c r="P14" i="3"/>
  <c r="Z14" i="3" s="1"/>
  <c r="O14" i="3"/>
  <c r="Y14" i="3" s="1"/>
  <c r="N14" i="3"/>
  <c r="X14" i="3" s="1"/>
  <c r="M14" i="3"/>
  <c r="W14" i="3" s="1"/>
  <c r="R13" i="3"/>
  <c r="AB13" i="3" s="1"/>
  <c r="Q13" i="3"/>
  <c r="AA13" i="3" s="1"/>
  <c r="P13" i="3"/>
  <c r="Z13" i="3" s="1"/>
  <c r="O13" i="3"/>
  <c r="Y13" i="3" s="1"/>
  <c r="N13" i="3"/>
  <c r="X13" i="3" s="1"/>
  <c r="M13" i="3"/>
  <c r="W13" i="3" s="1"/>
  <c r="L13" i="3"/>
  <c r="V13" i="3" s="1"/>
  <c r="R12" i="3"/>
  <c r="AB12" i="3" s="1"/>
  <c r="Q12" i="3"/>
  <c r="AA12" i="3" s="1"/>
  <c r="P12" i="3"/>
  <c r="Z12" i="3" s="1"/>
  <c r="O12" i="3"/>
  <c r="Y12" i="3" s="1"/>
  <c r="N12" i="3"/>
  <c r="X12" i="3" s="1"/>
  <c r="M12" i="3"/>
  <c r="W12" i="3" s="1"/>
  <c r="L12" i="3"/>
  <c r="V12" i="3" s="1"/>
  <c r="Q11" i="3"/>
  <c r="AA11" i="3" s="1"/>
  <c r="P11" i="3"/>
  <c r="Z11" i="3" s="1"/>
  <c r="O11" i="3"/>
  <c r="Y11" i="3" s="1"/>
  <c r="N11" i="3"/>
  <c r="X11" i="3" s="1"/>
  <c r="M11" i="3"/>
  <c r="W11" i="3" s="1"/>
  <c r="L11" i="3"/>
  <c r="V11" i="3" s="1"/>
  <c r="R10" i="3"/>
  <c r="AB10" i="3" s="1"/>
  <c r="Q10" i="3"/>
  <c r="AA10" i="3" s="1"/>
  <c r="P10" i="3"/>
  <c r="Z10" i="3" s="1"/>
  <c r="O10" i="3"/>
  <c r="Y10" i="3" s="1"/>
  <c r="N10" i="3"/>
  <c r="X10" i="3" s="1"/>
  <c r="M10" i="3"/>
  <c r="W10" i="3" s="1"/>
  <c r="L10" i="3"/>
  <c r="V10" i="3" s="1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L9" i="3"/>
  <c r="V9" i="3" s="1"/>
  <c r="V8" i="3"/>
  <c r="R8" i="3"/>
  <c r="AB8" i="3" s="1"/>
  <c r="Q8" i="3"/>
  <c r="AA8" i="3" s="1"/>
  <c r="P8" i="3"/>
  <c r="Z8" i="3" s="1"/>
  <c r="O8" i="3"/>
  <c r="Y8" i="3" s="1"/>
  <c r="N8" i="3"/>
  <c r="X8" i="3" s="1"/>
  <c r="AA7" i="3"/>
  <c r="V7" i="3"/>
  <c r="AG7" i="3" s="1"/>
  <c r="R7" i="3"/>
  <c r="AB7" i="3" s="1"/>
  <c r="Q7" i="3"/>
  <c r="P7" i="3"/>
  <c r="Z7" i="3" s="1"/>
  <c r="O7" i="3"/>
  <c r="Y7" i="3" s="1"/>
  <c r="N7" i="3"/>
  <c r="X7" i="3" s="1"/>
  <c r="M7" i="3"/>
  <c r="W7" i="3" s="1"/>
  <c r="V6" i="3"/>
  <c r="R6" i="3"/>
  <c r="AB6" i="3" s="1"/>
  <c r="Q6" i="3"/>
  <c r="AA6" i="3" s="1"/>
  <c r="P6" i="3"/>
  <c r="Z6" i="3" s="1"/>
  <c r="O6" i="3"/>
  <c r="Y6" i="3" s="1"/>
  <c r="N6" i="3"/>
  <c r="X6" i="3" s="1"/>
  <c r="M6" i="3"/>
  <c r="AG5" i="3"/>
  <c r="V5" i="3"/>
  <c r="R5" i="3"/>
  <c r="AB5" i="3" s="1"/>
  <c r="Q5" i="3"/>
  <c r="AA5" i="3" s="1"/>
  <c r="P5" i="3"/>
  <c r="Z5" i="3" s="1"/>
  <c r="O5" i="3"/>
  <c r="Y5" i="3" s="1"/>
  <c r="N5" i="3"/>
  <c r="X5" i="3" s="1"/>
  <c r="M5" i="3"/>
  <c r="V4" i="3"/>
  <c r="R4" i="3"/>
  <c r="AB4" i="3" s="1"/>
  <c r="Q4" i="3"/>
  <c r="AA4" i="3" s="1"/>
  <c r="P4" i="3"/>
  <c r="Z4" i="3" s="1"/>
  <c r="O4" i="3"/>
  <c r="Y4" i="3" s="1"/>
  <c r="N4" i="3"/>
  <c r="X4" i="3" s="1"/>
  <c r="M4" i="3"/>
  <c r="W4" i="3" s="1"/>
  <c r="M33" i="2"/>
  <c r="R22" i="2"/>
  <c r="AB22" i="2" s="1"/>
  <c r="R4" i="2"/>
  <c r="AB4" i="2" s="1"/>
  <c r="R27" i="2"/>
  <c r="AB27" i="2" s="1"/>
  <c r="R28" i="2"/>
  <c r="AB28" i="2" s="1"/>
  <c r="R29" i="2"/>
  <c r="AB29" i="2" s="1"/>
  <c r="R30" i="2"/>
  <c r="AB30" i="2" s="1"/>
  <c r="R31" i="2"/>
  <c r="AB31" i="2" s="1"/>
  <c r="R32" i="2"/>
  <c r="AB32" i="2" s="1"/>
  <c r="R33" i="2"/>
  <c r="AB33" i="2" s="1"/>
  <c r="R34" i="2"/>
  <c r="AB34" i="2" s="1"/>
  <c r="R35" i="2"/>
  <c r="AB35" i="2" s="1"/>
  <c r="R36" i="2"/>
  <c r="AB36" i="2" s="1"/>
  <c r="R9" i="2"/>
  <c r="AB9" i="2" s="1"/>
  <c r="R10" i="2"/>
  <c r="AB10" i="2" s="1"/>
  <c r="R11" i="2"/>
  <c r="AB11" i="2" s="1"/>
  <c r="R12" i="2"/>
  <c r="AB12" i="2" s="1"/>
  <c r="R13" i="2"/>
  <c r="AB13" i="2" s="1"/>
  <c r="R14" i="2"/>
  <c r="AB14" i="2" s="1"/>
  <c r="R15" i="2"/>
  <c r="AB15" i="2" s="1"/>
  <c r="R16" i="2"/>
  <c r="AB16" i="2" s="1"/>
  <c r="AM16" i="2" s="1"/>
  <c r="AW16" i="2" s="1"/>
  <c r="R17" i="2"/>
  <c r="AB17" i="2" s="1"/>
  <c r="R18" i="2"/>
  <c r="AB18" i="2" s="1"/>
  <c r="X10" i="2"/>
  <c r="V5" i="2"/>
  <c r="V6" i="2"/>
  <c r="V7" i="2"/>
  <c r="V8" i="2"/>
  <c r="V14" i="2"/>
  <c r="V15" i="2"/>
  <c r="V16" i="2"/>
  <c r="V17" i="2"/>
  <c r="V18" i="2"/>
  <c r="V4" i="2"/>
  <c r="M4" i="2"/>
  <c r="W4" i="2" s="1"/>
  <c r="AG4" i="4" l="1"/>
  <c r="AG7" i="1"/>
  <c r="AM10" i="4"/>
  <c r="AW10" i="4" s="1"/>
  <c r="AH17" i="3"/>
  <c r="AG8" i="3"/>
  <c r="AG6" i="1"/>
  <c r="AG14" i="3"/>
  <c r="AJ11" i="4"/>
  <c r="AG4" i="3"/>
  <c r="AL15" i="1"/>
  <c r="AM4" i="1"/>
  <c r="AW4" i="1" s="1"/>
  <c r="AM4" i="4"/>
  <c r="AQ4" i="4" s="1"/>
  <c r="AG15" i="1"/>
  <c r="AG14" i="1"/>
  <c r="AG15" i="4"/>
  <c r="AM12" i="4"/>
  <c r="AW12" i="4" s="1"/>
  <c r="AM17" i="1"/>
  <c r="AW17" i="1" s="1"/>
  <c r="AM15" i="1"/>
  <c r="AW15" i="1" s="1"/>
  <c r="AL8" i="1"/>
  <c r="AK14" i="1"/>
  <c r="AK5" i="1"/>
  <c r="AK4" i="1"/>
  <c r="AJ18" i="1"/>
  <c r="AJ16" i="1"/>
  <c r="AJ8" i="1"/>
  <c r="AH11" i="1"/>
  <c r="AG12" i="1"/>
  <c r="AG18" i="1"/>
  <c r="AG17" i="1"/>
  <c r="AG16" i="1"/>
  <c r="AL12" i="4"/>
  <c r="AL11" i="4"/>
  <c r="AK11" i="4"/>
  <c r="AU11" i="4" s="1"/>
  <c r="AK6" i="4"/>
  <c r="AL14" i="1"/>
  <c r="AI9" i="1"/>
  <c r="AJ10" i="1"/>
  <c r="AL11" i="1"/>
  <c r="AI9" i="4"/>
  <c r="AM17" i="4"/>
  <c r="AW17" i="4" s="1"/>
  <c r="AI10" i="4"/>
  <c r="AS10" i="4" s="1"/>
  <c r="AH11" i="4"/>
  <c r="AR11" i="4" s="1"/>
  <c r="AI12" i="4"/>
  <c r="AJ13" i="4"/>
  <c r="AG9" i="4"/>
  <c r="AH10" i="4"/>
  <c r="AR10" i="4" s="1"/>
  <c r="AH12" i="4"/>
  <c r="AK14" i="4"/>
  <c r="AJ5" i="4"/>
  <c r="AJ9" i="4"/>
  <c r="AI11" i="4"/>
  <c r="AJ12" i="4"/>
  <c r="AG10" i="4"/>
  <c r="AG12" i="4"/>
  <c r="AG11" i="4"/>
  <c r="AJ6" i="4"/>
  <c r="AL8" i="4"/>
  <c r="AL12" i="3"/>
  <c r="AL11" i="3"/>
  <c r="AL5" i="3"/>
  <c r="AK8" i="3"/>
  <c r="AK13" i="3"/>
  <c r="AG15" i="3"/>
  <c r="AG18" i="3"/>
  <c r="AG17" i="3"/>
  <c r="AL4" i="3"/>
  <c r="AJ9" i="3"/>
  <c r="AK4" i="3"/>
  <c r="AH18" i="3"/>
  <c r="AK15" i="3"/>
  <c r="AM18" i="2"/>
  <c r="AW18" i="2" s="1"/>
  <c r="AM10" i="2"/>
  <c r="AW10" i="2" s="1"/>
  <c r="AM17" i="2"/>
  <c r="AW17" i="2" s="1"/>
  <c r="AM9" i="2"/>
  <c r="AW9" i="2" s="1"/>
  <c r="AM4" i="2"/>
  <c r="AW4" i="2" s="1"/>
  <c r="AL4" i="1"/>
  <c r="AH16" i="1"/>
  <c r="AK7" i="1"/>
  <c r="AL7" i="1"/>
  <c r="AJ15" i="1"/>
  <c r="AM7" i="1"/>
  <c r="AW7" i="1" s="1"/>
  <c r="AM12" i="1"/>
  <c r="AW12" i="1" s="1"/>
  <c r="AK8" i="1"/>
  <c r="AH5" i="1"/>
  <c r="AG11" i="1"/>
  <c r="AM14" i="4"/>
  <c r="AW14" i="4" s="1"/>
  <c r="AM13" i="4"/>
  <c r="AW13" i="4" s="1"/>
  <c r="AI16" i="4"/>
  <c r="AH13" i="4"/>
  <c r="AI14" i="4"/>
  <c r="AL13" i="4"/>
  <c r="AK4" i="4"/>
  <c r="AU4" i="4" s="1"/>
  <c r="AH15" i="4"/>
  <c r="AI5" i="4"/>
  <c r="AI18" i="4"/>
  <c r="AM9" i="3"/>
  <c r="AW9" i="3" s="1"/>
  <c r="AK14" i="3"/>
  <c r="AI18" i="3"/>
  <c r="AJ4" i="3"/>
  <c r="AG12" i="3"/>
  <c r="AH11" i="3"/>
  <c r="AH14" i="3"/>
  <c r="AM14" i="2"/>
  <c r="AW14" i="2" s="1"/>
  <c r="AM13" i="2"/>
  <c r="AW13" i="2" s="1"/>
  <c r="AK11" i="1"/>
  <c r="AH12" i="1"/>
  <c r="AI11" i="1"/>
  <c r="AI6" i="1"/>
  <c r="AJ11" i="1"/>
  <c r="AL10" i="1"/>
  <c r="AH13" i="1"/>
  <c r="AH10" i="1"/>
  <c r="AH14" i="1"/>
  <c r="AH8" i="1"/>
  <c r="AJ5" i="1"/>
  <c r="AK10" i="1"/>
  <c r="AI12" i="1"/>
  <c r="AI8" i="1"/>
  <c r="AG9" i="1"/>
  <c r="AL12" i="1"/>
  <c r="AH17" i="1"/>
  <c r="AR17" i="1" s="1"/>
  <c r="AH18" i="1"/>
  <c r="AH14" i="4"/>
  <c r="AJ14" i="4"/>
  <c r="AM16" i="4"/>
  <c r="AW16" i="4" s="1"/>
  <c r="AM18" i="4"/>
  <c r="AW18" i="4" s="1"/>
  <c r="AM6" i="4"/>
  <c r="AW6" i="4" s="1"/>
  <c r="AI15" i="4"/>
  <c r="AI4" i="4"/>
  <c r="AK16" i="4"/>
  <c r="AK18" i="4"/>
  <c r="AI7" i="4"/>
  <c r="AI13" i="4"/>
  <c r="AM8" i="4"/>
  <c r="AL9" i="4"/>
  <c r="AK5" i="4"/>
  <c r="AL18" i="4"/>
  <c r="AJ15" i="4"/>
  <c r="AL15" i="4"/>
  <c r="AM5" i="4"/>
  <c r="AW5" i="4" s="1"/>
  <c r="AH16" i="3"/>
  <c r="AJ13" i="3"/>
  <c r="AH12" i="3"/>
  <c r="AJ7" i="3"/>
  <c r="AJ6" i="3"/>
  <c r="AK16" i="3"/>
  <c r="AK6" i="3"/>
  <c r="AG11" i="3"/>
  <c r="AI17" i="3"/>
  <c r="AJ15" i="3"/>
  <c r="AJ10" i="3"/>
  <c r="AL10" i="3"/>
  <c r="AL16" i="3"/>
  <c r="AI12" i="3"/>
  <c r="AG13" i="3"/>
  <c r="AM4" i="3"/>
  <c r="AW4" i="3" s="1"/>
  <c r="AL17" i="3"/>
  <c r="AM15" i="2"/>
  <c r="AW15" i="2" s="1"/>
  <c r="AM9" i="1"/>
  <c r="AW9" i="1" s="1"/>
  <c r="AK16" i="1"/>
  <c r="AL18" i="1"/>
  <c r="AI4" i="1"/>
  <c r="AI18" i="1"/>
  <c r="AL9" i="1"/>
  <c r="AH4" i="1"/>
  <c r="AR4" i="1" s="1"/>
  <c r="AL5" i="1"/>
  <c r="AJ14" i="1"/>
  <c r="AJ6" i="1"/>
  <c r="AK15" i="1"/>
  <c r="AL13" i="1"/>
  <c r="AJ4" i="1"/>
  <c r="AT4" i="1" s="1"/>
  <c r="AM13" i="1"/>
  <c r="AW13" i="1" s="1"/>
  <c r="AI15" i="1"/>
  <c r="AI5" i="1"/>
  <c r="AI17" i="1"/>
  <c r="AS17" i="1" s="1"/>
  <c r="AK9" i="1"/>
  <c r="AH15" i="1"/>
  <c r="AJ7" i="1"/>
  <c r="AG10" i="1"/>
  <c r="AK18" i="1"/>
  <c r="AL6" i="1"/>
  <c r="AJ9" i="1"/>
  <c r="AM14" i="1"/>
  <c r="AW14" i="1" s="1"/>
  <c r="AM18" i="1"/>
  <c r="AW18" i="1" s="1"/>
  <c r="AH6" i="1"/>
  <c r="AM8" i="1"/>
  <c r="AW8" i="1" s="1"/>
  <c r="AJ13" i="1"/>
  <c r="AI14" i="1"/>
  <c r="AM6" i="1"/>
  <c r="AW6" i="1" s="1"/>
  <c r="AK17" i="1"/>
  <c r="AU17" i="1" s="1"/>
  <c r="AM5" i="1"/>
  <c r="AW5" i="1" s="1"/>
  <c r="AH9" i="1"/>
  <c r="AL17" i="1"/>
  <c r="AI10" i="1"/>
  <c r="AK12" i="1"/>
  <c r="AG13" i="1"/>
  <c r="AJ7" i="4"/>
  <c r="AJ16" i="4"/>
  <c r="AM15" i="4"/>
  <c r="AW15" i="4" s="1"/>
  <c r="AH16" i="4"/>
  <c r="AK15" i="4"/>
  <c r="AG13" i="4"/>
  <c r="AH18" i="4"/>
  <c r="AJ8" i="4"/>
  <c r="AK7" i="4"/>
  <c r="AM7" i="4"/>
  <c r="AW7" i="4" s="1"/>
  <c r="AL14" i="4"/>
  <c r="AV14" i="4" s="1"/>
  <c r="AL6" i="4"/>
  <c r="AL4" i="4"/>
  <c r="AV11" i="4"/>
  <c r="AJ17" i="4"/>
  <c r="AK12" i="4"/>
  <c r="AU12" i="4" s="1"/>
  <c r="AK17" i="4"/>
  <c r="AH8" i="4"/>
  <c r="AQ11" i="4"/>
  <c r="AJ4" i="4"/>
  <c r="AH6" i="4"/>
  <c r="AI17" i="4"/>
  <c r="AT11" i="4"/>
  <c r="AH17" i="4"/>
  <c r="AR17" i="4" s="1"/>
  <c r="AM9" i="4"/>
  <c r="AW9" i="4" s="1"/>
  <c r="AL7" i="4"/>
  <c r="AT12" i="4"/>
  <c r="AL5" i="4"/>
  <c r="AI6" i="4"/>
  <c r="AK10" i="4"/>
  <c r="AU10" i="4" s="1"/>
  <c r="AJ10" i="4"/>
  <c r="AT10" i="4" s="1"/>
  <c r="AI16" i="3"/>
  <c r="AJ16" i="3"/>
  <c r="AI13" i="3"/>
  <c r="AI4" i="3"/>
  <c r="AK12" i="3"/>
  <c r="AI10" i="3"/>
  <c r="AI11" i="3"/>
  <c r="AK11" i="3"/>
  <c r="AK17" i="3"/>
  <c r="AK9" i="3"/>
  <c r="AH10" i="3"/>
  <c r="AH5" i="3"/>
  <c r="AH24" i="3" s="1"/>
  <c r="AM8" i="3"/>
  <c r="AG9" i="3"/>
  <c r="AL7" i="3"/>
  <c r="AG10" i="3"/>
  <c r="AI15" i="3"/>
  <c r="AI5" i="3"/>
  <c r="AH9" i="3"/>
  <c r="AK7" i="3"/>
  <c r="AH8" i="3"/>
  <c r="AH15" i="3"/>
  <c r="AJ5" i="3"/>
  <c r="AL8" i="3"/>
  <c r="AI9" i="3"/>
  <c r="AJ8" i="3"/>
  <c r="AJ12" i="3"/>
  <c r="AJ14" i="3"/>
  <c r="AM6" i="3"/>
  <c r="AL15" i="3"/>
  <c r="AM5" i="3"/>
  <c r="AI6" i="3"/>
  <c r="AM7" i="3"/>
  <c r="AI8" i="3"/>
  <c r="AJ11" i="3"/>
  <c r="AH13" i="3"/>
  <c r="AL18" i="3"/>
  <c r="AL6" i="3"/>
  <c r="AI7" i="3"/>
  <c r="AL9" i="3"/>
  <c r="AL14" i="3"/>
  <c r="AL13" i="3"/>
  <c r="AJ17" i="3"/>
  <c r="AM12" i="2"/>
  <c r="AW12" i="2" s="1"/>
  <c r="AM11" i="2"/>
  <c r="AW11" i="2" s="1"/>
  <c r="AK6" i="1"/>
  <c r="AL16" i="1"/>
  <c r="AJ12" i="1"/>
  <c r="AU4" i="1"/>
  <c r="AQ4" i="1"/>
  <c r="AI7" i="1"/>
  <c r="AV4" i="1"/>
  <c r="AM11" i="1"/>
  <c r="AW11" i="1" s="1"/>
  <c r="AI13" i="1"/>
  <c r="AQ17" i="1"/>
  <c r="AM10" i="1"/>
  <c r="AW10" i="1" s="1"/>
  <c r="AK13" i="1"/>
  <c r="AI16" i="1"/>
  <c r="AM16" i="1"/>
  <c r="AW16" i="1" s="1"/>
  <c r="AJ17" i="1"/>
  <c r="AS11" i="4"/>
  <c r="AV12" i="4"/>
  <c r="AL17" i="4"/>
  <c r="AH4" i="4"/>
  <c r="AL10" i="4"/>
  <c r="AV10" i="4" s="1"/>
  <c r="AL16" i="4"/>
  <c r="AW4" i="4"/>
  <c r="AK9" i="4"/>
  <c r="AJ18" i="4"/>
  <c r="AH9" i="4"/>
  <c r="AQ10" i="4"/>
  <c r="AK13" i="4"/>
  <c r="AM12" i="3"/>
  <c r="AM14" i="3"/>
  <c r="R34" i="3"/>
  <c r="AB34" i="3" s="1"/>
  <c r="AM16" i="3" s="1"/>
  <c r="AM17" i="3"/>
  <c r="AM15" i="3"/>
  <c r="AU15" i="3" s="1"/>
  <c r="AM10" i="3"/>
  <c r="AW10" i="3" s="1"/>
  <c r="AM13" i="3"/>
  <c r="AW13" i="3" s="1"/>
  <c r="AM11" i="3"/>
  <c r="AW11" i="3" s="1"/>
  <c r="AI14" i="3"/>
  <c r="AH4" i="3"/>
  <c r="AK18" i="3"/>
  <c r="AK5" i="3"/>
  <c r="AM18" i="3"/>
  <c r="AT4" i="4" l="1"/>
  <c r="AR4" i="4"/>
  <c r="AV4" i="4"/>
  <c r="AS4" i="1"/>
  <c r="AS4" i="4"/>
  <c r="AT9" i="1"/>
  <c r="AT17" i="1"/>
  <c r="AV17" i="1"/>
  <c r="AQ15" i="1"/>
  <c r="AS12" i="4"/>
  <c r="AV12" i="3"/>
  <c r="AV9" i="3"/>
  <c r="AT15" i="1"/>
  <c r="AS15" i="1"/>
  <c r="AQ14" i="1"/>
  <c r="AV15" i="1"/>
  <c r="AR15" i="1"/>
  <c r="AU15" i="1"/>
  <c r="AR12" i="4"/>
  <c r="AV8" i="4"/>
  <c r="AQ12" i="4"/>
  <c r="AV5" i="3"/>
  <c r="AU13" i="4"/>
  <c r="AQ17" i="4"/>
  <c r="AV17" i="4"/>
  <c r="AU17" i="4"/>
  <c r="AT17" i="4"/>
  <c r="AS17" i="4"/>
  <c r="AS9" i="4"/>
  <c r="AR12" i="1"/>
  <c r="AS14" i="1"/>
  <c r="AV11" i="1"/>
  <c r="AS11" i="1"/>
  <c r="AS7" i="1"/>
  <c r="AV7" i="1"/>
  <c r="AS8" i="4"/>
  <c r="AT7" i="1"/>
  <c r="AU7" i="1"/>
  <c r="AU12" i="1"/>
  <c r="AV14" i="1"/>
  <c r="AU18" i="1"/>
  <c r="AU14" i="1"/>
  <c r="AQ18" i="1"/>
  <c r="AU11" i="1"/>
  <c r="AQ6" i="1"/>
  <c r="AR6" i="1"/>
  <c r="AQ16" i="4"/>
  <c r="AR13" i="4"/>
  <c r="AT14" i="4"/>
  <c r="AQ14" i="4"/>
  <c r="AR14" i="4"/>
  <c r="AU15" i="4"/>
  <c r="AS13" i="4"/>
  <c r="AU14" i="4"/>
  <c r="AR18" i="4"/>
  <c r="AU9" i="4"/>
  <c r="AT13" i="4"/>
  <c r="AQ13" i="4"/>
  <c r="AV15" i="4"/>
  <c r="AU8" i="4"/>
  <c r="AT15" i="4"/>
  <c r="AU16" i="4"/>
  <c r="AQ15" i="4"/>
  <c r="AS14" i="4"/>
  <c r="AV6" i="4"/>
  <c r="AR15" i="4"/>
  <c r="AV13" i="4"/>
  <c r="AU18" i="4"/>
  <c r="AT9" i="4"/>
  <c r="AS7" i="4"/>
  <c r="AR8" i="3"/>
  <c r="AU16" i="3"/>
  <c r="AQ9" i="3"/>
  <c r="AV17" i="3"/>
  <c r="AR9" i="3"/>
  <c r="AV16" i="3"/>
  <c r="AU9" i="3"/>
  <c r="AT9" i="3"/>
  <c r="AS9" i="3"/>
  <c r="AU5" i="3"/>
  <c r="AU7" i="3"/>
  <c r="AR5" i="3"/>
  <c r="AT17" i="3"/>
  <c r="AS5" i="3"/>
  <c r="AR16" i="3"/>
  <c r="AV13" i="1"/>
  <c r="AV12" i="1"/>
  <c r="AQ7" i="1"/>
  <c r="AR7" i="1"/>
  <c r="AT6" i="1"/>
  <c r="AV18" i="1"/>
  <c r="AT12" i="1"/>
  <c r="AT14" i="1"/>
  <c r="AS12" i="1"/>
  <c r="AT11" i="1"/>
  <c r="AQ12" i="1"/>
  <c r="AQ13" i="1"/>
  <c r="AR11" i="1"/>
  <c r="AT13" i="1"/>
  <c r="AV6" i="1"/>
  <c r="AS6" i="1"/>
  <c r="AV7" i="4"/>
  <c r="AU5" i="4"/>
  <c r="AT7" i="4"/>
  <c r="AT16" i="4"/>
  <c r="AS15" i="4"/>
  <c r="AR5" i="4"/>
  <c r="AQ9" i="4"/>
  <c r="AT10" i="3"/>
  <c r="AV18" i="3"/>
  <c r="AT16" i="3"/>
  <c r="AS17" i="3"/>
  <c r="AS9" i="1"/>
  <c r="AU5" i="1"/>
  <c r="AS5" i="1"/>
  <c r="AT8" i="1"/>
  <c r="AU9" i="1"/>
  <c r="AV9" i="1"/>
  <c r="AQ8" i="1"/>
  <c r="AU8" i="1"/>
  <c r="AU6" i="1"/>
  <c r="AR9" i="1"/>
  <c r="AR18" i="1"/>
  <c r="AQ8" i="4"/>
  <c r="AS5" i="4"/>
  <c r="AR6" i="4"/>
  <c r="AQ7" i="4"/>
  <c r="AT5" i="4"/>
  <c r="AS18" i="4"/>
  <c r="AQ18" i="4"/>
  <c r="AQ6" i="4"/>
  <c r="AT6" i="4"/>
  <c r="AW8" i="4"/>
  <c r="AR7" i="4"/>
  <c r="AV16" i="4"/>
  <c r="AV18" i="4"/>
  <c r="AT18" i="4"/>
  <c r="AS16" i="4"/>
  <c r="AS6" i="4"/>
  <c r="AT8" i="4"/>
  <c r="AR16" i="4"/>
  <c r="AQ5" i="4"/>
  <c r="AV5" i="4"/>
  <c r="AR8" i="4"/>
  <c r="AU6" i="4"/>
  <c r="AS11" i="3"/>
  <c r="AU10" i="3"/>
  <c r="AS10" i="3"/>
  <c r="AQ11" i="3"/>
  <c r="AR10" i="3"/>
  <c r="AS15" i="3"/>
  <c r="AS16" i="3"/>
  <c r="AS4" i="3"/>
  <c r="AR11" i="3"/>
  <c r="AU4" i="3"/>
  <c r="AR13" i="3"/>
  <c r="AT13" i="3"/>
  <c r="AV4" i="3"/>
  <c r="AU17" i="3"/>
  <c r="AR4" i="3"/>
  <c r="AQ4" i="3"/>
  <c r="AR7" i="3"/>
  <c r="AT4" i="3"/>
  <c r="AT5" i="1"/>
  <c r="AR13" i="1"/>
  <c r="AS13" i="1"/>
  <c r="AQ11" i="1"/>
  <c r="AT18" i="1"/>
  <c r="AV5" i="1"/>
  <c r="AU13" i="1"/>
  <c r="AS18" i="1"/>
  <c r="AR8" i="1"/>
  <c r="AS8" i="1"/>
  <c r="AQ9" i="1"/>
  <c r="AV8" i="1"/>
  <c r="AT10" i="1"/>
  <c r="AR16" i="1"/>
  <c r="AR14" i="1"/>
  <c r="AQ5" i="1"/>
  <c r="AR5" i="1"/>
  <c r="AR9" i="4"/>
  <c r="AU7" i="4"/>
  <c r="AV9" i="4"/>
  <c r="AQ14" i="3"/>
  <c r="AW14" i="3"/>
  <c r="AW6" i="3"/>
  <c r="AQ6" i="3"/>
  <c r="AQ8" i="3"/>
  <c r="AW8" i="3"/>
  <c r="AS14" i="3"/>
  <c r="AW12" i="3"/>
  <c r="AQ12" i="3"/>
  <c r="AT14" i="3"/>
  <c r="AU6" i="3"/>
  <c r="AT11" i="3"/>
  <c r="AT12" i="3"/>
  <c r="AV13" i="3"/>
  <c r="AS8" i="3"/>
  <c r="AT8" i="3"/>
  <c r="AS13" i="3"/>
  <c r="AR12" i="3"/>
  <c r="AV14" i="3"/>
  <c r="AQ7" i="3"/>
  <c r="AW7" i="3"/>
  <c r="AT7" i="3"/>
  <c r="AU8" i="3"/>
  <c r="AU13" i="3"/>
  <c r="AR6" i="3"/>
  <c r="AQ18" i="3"/>
  <c r="AW18" i="3"/>
  <c r="AQ15" i="3"/>
  <c r="AW15" i="3"/>
  <c r="AT15" i="3"/>
  <c r="AS6" i="3"/>
  <c r="AV8" i="3"/>
  <c r="AQ10" i="3"/>
  <c r="AR14" i="3"/>
  <c r="AU14" i="3"/>
  <c r="AT6" i="3"/>
  <c r="AR18" i="3"/>
  <c r="AS12" i="3"/>
  <c r="AW17" i="3"/>
  <c r="AQ17" i="3"/>
  <c r="AS7" i="3"/>
  <c r="AW5" i="3"/>
  <c r="AQ5" i="3"/>
  <c r="AT5" i="3"/>
  <c r="AV7" i="3"/>
  <c r="AU11" i="3"/>
  <c r="AU12" i="3"/>
  <c r="AQ13" i="3"/>
  <c r="AT18" i="3"/>
  <c r="AS18" i="3"/>
  <c r="AU18" i="3"/>
  <c r="AQ16" i="3"/>
  <c r="AW16" i="3"/>
  <c r="AV6" i="3"/>
  <c r="AV15" i="3"/>
  <c r="AR15" i="3"/>
  <c r="AV10" i="3"/>
  <c r="AR17" i="3"/>
  <c r="AV11" i="3"/>
  <c r="AS10" i="1"/>
  <c r="AV16" i="1"/>
  <c r="AS16" i="1"/>
  <c r="AR10" i="1"/>
  <c r="AT16" i="1"/>
  <c r="AQ16" i="1"/>
  <c r="AV10" i="1"/>
  <c r="AU16" i="1"/>
  <c r="AQ10" i="1"/>
  <c r="AU10" i="1"/>
  <c r="W33" i="2" l="1"/>
  <c r="V23" i="2"/>
  <c r="AG5" i="2" s="1"/>
  <c r="V24" i="2"/>
  <c r="AG6" i="2" s="1"/>
  <c r="V25" i="2"/>
  <c r="AG7" i="2" s="1"/>
  <c r="V26" i="2"/>
  <c r="AG8" i="2" s="1"/>
  <c r="V32" i="2"/>
  <c r="AG14" i="2" s="1"/>
  <c r="AQ14" i="2" s="1"/>
  <c r="V33" i="2"/>
  <c r="AG15" i="2" s="1"/>
  <c r="AQ15" i="2" s="1"/>
  <c r="V34" i="2"/>
  <c r="AG16" i="2" s="1"/>
  <c r="AQ16" i="2" s="1"/>
  <c r="V35" i="2"/>
  <c r="AG17" i="2" s="1"/>
  <c r="AQ17" i="2" s="1"/>
  <c r="V36" i="2"/>
  <c r="AG18" i="2" s="1"/>
  <c r="AQ18" i="2" s="1"/>
  <c r="V22" i="2"/>
  <c r="AG4" i="2" s="1"/>
  <c r="AQ4" i="2" s="1"/>
  <c r="R26" i="2"/>
  <c r="AB26" i="2" s="1"/>
  <c r="R25" i="2"/>
  <c r="AB25" i="2" s="1"/>
  <c r="R24" i="2"/>
  <c r="AB24" i="2" s="1"/>
  <c r="R23" i="2"/>
  <c r="AB23" i="2" s="1"/>
  <c r="R7" i="2"/>
  <c r="AB7" i="2" s="1"/>
  <c r="R5" i="2"/>
  <c r="AB5" i="2" s="1"/>
  <c r="R6" i="2"/>
  <c r="AB6" i="2" s="1"/>
  <c r="R8" i="2"/>
  <c r="AB8" i="2" s="1"/>
  <c r="Q5" i="2"/>
  <c r="AA5" i="2" s="1"/>
  <c r="Q6" i="2"/>
  <c r="AA6" i="2" s="1"/>
  <c r="Q7" i="2"/>
  <c r="AA7" i="2" s="1"/>
  <c r="Q8" i="2"/>
  <c r="AA8" i="2" s="1"/>
  <c r="Q9" i="2"/>
  <c r="AA9" i="2" s="1"/>
  <c r="Q10" i="2"/>
  <c r="AA10" i="2" s="1"/>
  <c r="Q11" i="2"/>
  <c r="AA11" i="2" s="1"/>
  <c r="Q12" i="2"/>
  <c r="AA12" i="2" s="1"/>
  <c r="Q13" i="2"/>
  <c r="AA13" i="2" s="1"/>
  <c r="Q14" i="2"/>
  <c r="AA14" i="2" s="1"/>
  <c r="Q15" i="2"/>
  <c r="AA15" i="2" s="1"/>
  <c r="Q16" i="2"/>
  <c r="AA16" i="2" s="1"/>
  <c r="Q17" i="2"/>
  <c r="AA17" i="2" s="1"/>
  <c r="AA18" i="2"/>
  <c r="Q22" i="2"/>
  <c r="AA22" i="2" s="1"/>
  <c r="Q23" i="2"/>
  <c r="AA23" i="2" s="1"/>
  <c r="Q24" i="2"/>
  <c r="AA24" i="2" s="1"/>
  <c r="Q25" i="2"/>
  <c r="AA25" i="2" s="1"/>
  <c r="Q26" i="2"/>
  <c r="AA26" i="2" s="1"/>
  <c r="Q27" i="2"/>
  <c r="AA27" i="2" s="1"/>
  <c r="Q28" i="2"/>
  <c r="AA28" i="2" s="1"/>
  <c r="Q29" i="2"/>
  <c r="AA29" i="2" s="1"/>
  <c r="Q30" i="2"/>
  <c r="AA30" i="2" s="1"/>
  <c r="Q31" i="2"/>
  <c r="AA31" i="2" s="1"/>
  <c r="Q32" i="2"/>
  <c r="AA32" i="2" s="1"/>
  <c r="Q33" i="2"/>
  <c r="AA33" i="2" s="1"/>
  <c r="Q34" i="2"/>
  <c r="AA34" i="2" s="1"/>
  <c r="Q35" i="2"/>
  <c r="AA35" i="2" s="1"/>
  <c r="Q36" i="2"/>
  <c r="AA36" i="2" s="1"/>
  <c r="P5" i="2"/>
  <c r="Z5" i="2" s="1"/>
  <c r="P6" i="2"/>
  <c r="Z6" i="2" s="1"/>
  <c r="P7" i="2"/>
  <c r="Z7" i="2" s="1"/>
  <c r="P8" i="2"/>
  <c r="Z8" i="2" s="1"/>
  <c r="P9" i="2"/>
  <c r="Z9" i="2" s="1"/>
  <c r="P10" i="2"/>
  <c r="Z10" i="2" s="1"/>
  <c r="P11" i="2"/>
  <c r="Z11" i="2" s="1"/>
  <c r="P12" i="2"/>
  <c r="Z12" i="2" s="1"/>
  <c r="P13" i="2"/>
  <c r="Z13" i="2" s="1"/>
  <c r="P14" i="2"/>
  <c r="Z14" i="2" s="1"/>
  <c r="P15" i="2"/>
  <c r="P16" i="2"/>
  <c r="Z16" i="2" s="1"/>
  <c r="P17" i="2"/>
  <c r="Z17" i="2" s="1"/>
  <c r="P22" i="2"/>
  <c r="Z22" i="2" s="1"/>
  <c r="P23" i="2"/>
  <c r="Z23" i="2" s="1"/>
  <c r="P24" i="2"/>
  <c r="Z24" i="2" s="1"/>
  <c r="P25" i="2"/>
  <c r="Z25" i="2" s="1"/>
  <c r="P26" i="2"/>
  <c r="Z26" i="2" s="1"/>
  <c r="P27" i="2"/>
  <c r="Z27" i="2" s="1"/>
  <c r="P28" i="2"/>
  <c r="P29" i="2"/>
  <c r="Z29" i="2" s="1"/>
  <c r="P30" i="2"/>
  <c r="Z30" i="2" s="1"/>
  <c r="P31" i="2"/>
  <c r="Z31" i="2" s="1"/>
  <c r="P32" i="2"/>
  <c r="Z32" i="2" s="1"/>
  <c r="P33" i="2"/>
  <c r="Z33" i="2" s="1"/>
  <c r="P34" i="2"/>
  <c r="Z34" i="2" s="1"/>
  <c r="P35" i="2"/>
  <c r="Z35" i="2" s="1"/>
  <c r="P36" i="2"/>
  <c r="Z36" i="2" s="1"/>
  <c r="O5" i="2"/>
  <c r="Y5" i="2" s="1"/>
  <c r="O6" i="2"/>
  <c r="Y6" i="2" s="1"/>
  <c r="O7" i="2"/>
  <c r="Y7" i="2" s="1"/>
  <c r="O8" i="2"/>
  <c r="Y8" i="2" s="1"/>
  <c r="O9" i="2"/>
  <c r="Y9" i="2" s="1"/>
  <c r="O10" i="2"/>
  <c r="Y10" i="2" s="1"/>
  <c r="O11" i="2"/>
  <c r="Y11" i="2" s="1"/>
  <c r="O12" i="2"/>
  <c r="Y12" i="2" s="1"/>
  <c r="O13" i="2"/>
  <c r="Y13" i="2" s="1"/>
  <c r="O14" i="2"/>
  <c r="Y14" i="2" s="1"/>
  <c r="O15" i="2"/>
  <c r="Y15" i="2" s="1"/>
  <c r="O16" i="2"/>
  <c r="Y16" i="2" s="1"/>
  <c r="O17" i="2"/>
  <c r="Y17" i="2" s="1"/>
  <c r="O18" i="2"/>
  <c r="Y18" i="2" s="1"/>
  <c r="O22" i="2"/>
  <c r="Y22" i="2" s="1"/>
  <c r="O23" i="2"/>
  <c r="Y23" i="2" s="1"/>
  <c r="O24" i="2"/>
  <c r="Y24" i="2" s="1"/>
  <c r="O25" i="2"/>
  <c r="Y25" i="2" s="1"/>
  <c r="O26" i="2"/>
  <c r="Y26" i="2" s="1"/>
  <c r="O27" i="2"/>
  <c r="Y27" i="2" s="1"/>
  <c r="O28" i="2"/>
  <c r="Y28" i="2" s="1"/>
  <c r="O29" i="2"/>
  <c r="Y29" i="2" s="1"/>
  <c r="O30" i="2"/>
  <c r="Y30" i="2" s="1"/>
  <c r="O31" i="2"/>
  <c r="Y31" i="2" s="1"/>
  <c r="O32" i="2"/>
  <c r="Y32" i="2" s="1"/>
  <c r="O33" i="2"/>
  <c r="Y33" i="2" s="1"/>
  <c r="O34" i="2"/>
  <c r="Y34" i="2" s="1"/>
  <c r="O35" i="2"/>
  <c r="Y35" i="2" s="1"/>
  <c r="O36" i="2"/>
  <c r="Y36" i="2" s="1"/>
  <c r="N5" i="2"/>
  <c r="X5" i="2" s="1"/>
  <c r="N6" i="2"/>
  <c r="X6" i="2" s="1"/>
  <c r="N7" i="2"/>
  <c r="X7" i="2" s="1"/>
  <c r="N8" i="2"/>
  <c r="X8" i="2" s="1"/>
  <c r="N9" i="2"/>
  <c r="X9" i="2" s="1"/>
  <c r="N11" i="2"/>
  <c r="X11" i="2" s="1"/>
  <c r="N12" i="2"/>
  <c r="X12" i="2" s="1"/>
  <c r="N13" i="2"/>
  <c r="X13" i="2" s="1"/>
  <c r="N14" i="2"/>
  <c r="X14" i="2" s="1"/>
  <c r="N15" i="2"/>
  <c r="X15" i="2" s="1"/>
  <c r="N16" i="2"/>
  <c r="X16" i="2" s="1"/>
  <c r="N17" i="2"/>
  <c r="X17" i="2" s="1"/>
  <c r="N18" i="2"/>
  <c r="X18" i="2" s="1"/>
  <c r="N22" i="2"/>
  <c r="X22" i="2" s="1"/>
  <c r="N23" i="2"/>
  <c r="X23" i="2" s="1"/>
  <c r="N24" i="2"/>
  <c r="X24" i="2" s="1"/>
  <c r="N25" i="2"/>
  <c r="X25" i="2" s="1"/>
  <c r="N26" i="2"/>
  <c r="X26" i="2" s="1"/>
  <c r="N27" i="2"/>
  <c r="X27" i="2" s="1"/>
  <c r="N28" i="2"/>
  <c r="X28" i="2" s="1"/>
  <c r="AI10" i="2" s="1"/>
  <c r="AS10" i="2" s="1"/>
  <c r="N29" i="2"/>
  <c r="X29" i="2" s="1"/>
  <c r="N30" i="2"/>
  <c r="X30" i="2" s="1"/>
  <c r="N31" i="2"/>
  <c r="X31" i="2" s="1"/>
  <c r="N32" i="2"/>
  <c r="X32" i="2" s="1"/>
  <c r="N33" i="2"/>
  <c r="X33" i="2" s="1"/>
  <c r="N34" i="2"/>
  <c r="X34" i="2" s="1"/>
  <c r="N35" i="2"/>
  <c r="X35" i="2" s="1"/>
  <c r="N36" i="2"/>
  <c r="X36" i="2" s="1"/>
  <c r="M5" i="2"/>
  <c r="W5" i="2" s="1"/>
  <c r="M6" i="2"/>
  <c r="W6" i="2" s="1"/>
  <c r="M7" i="2"/>
  <c r="W7" i="2" s="1"/>
  <c r="M8" i="2"/>
  <c r="W8" i="2" s="1"/>
  <c r="M9" i="2"/>
  <c r="W9" i="2" s="1"/>
  <c r="M10" i="2"/>
  <c r="W10" i="2" s="1"/>
  <c r="M11" i="2"/>
  <c r="W11" i="2" s="1"/>
  <c r="M12" i="2"/>
  <c r="W12" i="2" s="1"/>
  <c r="M13" i="2"/>
  <c r="W13" i="2" s="1"/>
  <c r="M14" i="2"/>
  <c r="W14" i="2" s="1"/>
  <c r="M15" i="2"/>
  <c r="W15" i="2" s="1"/>
  <c r="AH15" i="2" s="1"/>
  <c r="AR15" i="2" s="1"/>
  <c r="W16" i="2"/>
  <c r="M17" i="2"/>
  <c r="W17" i="2" s="1"/>
  <c r="M18" i="2"/>
  <c r="W18" i="2" s="1"/>
  <c r="M22" i="2"/>
  <c r="W22" i="2" s="1"/>
  <c r="AH4" i="2" s="1"/>
  <c r="AR4" i="2" s="1"/>
  <c r="M23" i="2"/>
  <c r="W23" i="2" s="1"/>
  <c r="M24" i="2"/>
  <c r="W24" i="2" s="1"/>
  <c r="M25" i="2"/>
  <c r="W25" i="2" s="1"/>
  <c r="M26" i="2"/>
  <c r="W26" i="2" s="1"/>
  <c r="M27" i="2"/>
  <c r="W27" i="2" s="1"/>
  <c r="M28" i="2"/>
  <c r="W28" i="2" s="1"/>
  <c r="M29" i="2"/>
  <c r="W29" i="2" s="1"/>
  <c r="M30" i="2"/>
  <c r="W30" i="2" s="1"/>
  <c r="M31" i="2"/>
  <c r="W31" i="2" s="1"/>
  <c r="M32" i="2"/>
  <c r="W32" i="2" s="1"/>
  <c r="M34" i="2"/>
  <c r="W34" i="2" s="1"/>
  <c r="M35" i="2"/>
  <c r="W35" i="2" s="1"/>
  <c r="M36" i="2"/>
  <c r="W36" i="2" s="1"/>
  <c r="N4" i="2"/>
  <c r="X4" i="2" s="1"/>
  <c r="O4" i="2"/>
  <c r="Y4" i="2" s="1"/>
  <c r="P4" i="2"/>
  <c r="Z4" i="2" s="1"/>
  <c r="Q4" i="2"/>
  <c r="AA4" i="2" s="1"/>
  <c r="L13" i="2"/>
  <c r="V13" i="2" s="1"/>
  <c r="L9" i="2"/>
  <c r="V9" i="2" s="1"/>
  <c r="L10" i="2"/>
  <c r="V10" i="2" s="1"/>
  <c r="L11" i="2"/>
  <c r="V11" i="2" s="1"/>
  <c r="L12" i="2"/>
  <c r="V12" i="2" s="1"/>
  <c r="L27" i="2"/>
  <c r="V27" i="2" s="1"/>
  <c r="L28" i="2"/>
  <c r="V28" i="2" s="1"/>
  <c r="L29" i="2"/>
  <c r="V29" i="2" s="1"/>
  <c r="L30" i="2"/>
  <c r="V30" i="2" s="1"/>
  <c r="L31" i="2"/>
  <c r="V31" i="2" s="1"/>
  <c r="AH18" i="2" l="1"/>
  <c r="AR18" i="2" s="1"/>
  <c r="AL14" i="2"/>
  <c r="AV14" i="2" s="1"/>
  <c r="AL13" i="2"/>
  <c r="AV13" i="2" s="1"/>
  <c r="AL6" i="2"/>
  <c r="AL5" i="2"/>
  <c r="AL12" i="2"/>
  <c r="AV12" i="2" s="1"/>
  <c r="AJ17" i="2"/>
  <c r="AT17" i="2" s="1"/>
  <c r="AI16" i="2"/>
  <c r="AS16" i="2" s="1"/>
  <c r="AI15" i="2"/>
  <c r="AS15" i="2" s="1"/>
  <c r="AI7" i="2"/>
  <c r="AI13" i="2"/>
  <c r="AS13" i="2" s="1"/>
  <c r="AH14" i="2"/>
  <c r="AR14" i="2" s="1"/>
  <c r="AH11" i="2"/>
  <c r="AR11" i="2" s="1"/>
  <c r="AH10" i="2"/>
  <c r="AR10" i="2" s="1"/>
  <c r="AH9" i="2"/>
  <c r="AR9" i="2" s="1"/>
  <c r="AL8" i="2"/>
  <c r="AI14" i="2"/>
  <c r="AS14" i="2" s="1"/>
  <c r="AJ12" i="2"/>
  <c r="AT12" i="2" s="1"/>
  <c r="AJ10" i="2"/>
  <c r="AT10" i="2" s="1"/>
  <c r="AJ9" i="2"/>
  <c r="AT9" i="2" s="1"/>
  <c r="AJ11" i="2"/>
  <c r="AT11" i="2" s="1"/>
  <c r="AK15" i="2"/>
  <c r="AU15" i="2" s="1"/>
  <c r="AI6" i="2"/>
  <c r="AJ18" i="2"/>
  <c r="AT18" i="2" s="1"/>
  <c r="AK7" i="2"/>
  <c r="AK14" i="2"/>
  <c r="AU14" i="2" s="1"/>
  <c r="AI5" i="2"/>
  <c r="AK6" i="2"/>
  <c r="AH6" i="2"/>
  <c r="AI12" i="2"/>
  <c r="AS12" i="2" s="1"/>
  <c r="AJ16" i="2"/>
  <c r="AT16" i="2" s="1"/>
  <c r="AJ8" i="2"/>
  <c r="AK13" i="2"/>
  <c r="AU13" i="2" s="1"/>
  <c r="AK5" i="2"/>
  <c r="AL18" i="2"/>
  <c r="AV18" i="2" s="1"/>
  <c r="AL10" i="2"/>
  <c r="AV10" i="2" s="1"/>
  <c r="AI11" i="2"/>
  <c r="AS11" i="2" s="1"/>
  <c r="AI9" i="2"/>
  <c r="AS9" i="2" s="1"/>
  <c r="AH12" i="2"/>
  <c r="AR12" i="2" s="1"/>
  <c r="AI17" i="2"/>
  <c r="AS17" i="2" s="1"/>
  <c r="AI8" i="2"/>
  <c r="AJ13" i="2"/>
  <c r="AT13" i="2" s="1"/>
  <c r="AJ5" i="2"/>
  <c r="AL15" i="2"/>
  <c r="AV15" i="2" s="1"/>
  <c r="AL7" i="2"/>
  <c r="AL17" i="2"/>
  <c r="AV17" i="2" s="1"/>
  <c r="AU18" i="2"/>
  <c r="AK17" i="2"/>
  <c r="AU17" i="2" s="1"/>
  <c r="AK16" i="2"/>
  <c r="AU16" i="2" s="1"/>
  <c r="AK12" i="2"/>
  <c r="AU12" i="2" s="1"/>
  <c r="AH13" i="2"/>
  <c r="AR13" i="2" s="1"/>
  <c r="AJ14" i="2"/>
  <c r="AT14" i="2" s="1"/>
  <c r="AK10" i="2"/>
  <c r="AU10" i="2" s="1"/>
  <c r="AK4" i="2"/>
  <c r="AU4" i="2" s="1"/>
  <c r="AH16" i="2"/>
  <c r="AR16" i="2" s="1"/>
  <c r="AL9" i="2"/>
  <c r="AV9" i="2" s="1"/>
  <c r="AL4" i="2"/>
  <c r="AV4" i="2" s="1"/>
  <c r="AH5" i="2"/>
  <c r="AI18" i="2"/>
  <c r="AS18" i="2" s="1"/>
  <c r="AJ6" i="2"/>
  <c r="AT6" i="2" s="1"/>
  <c r="AK11" i="2"/>
  <c r="AU11" i="2" s="1"/>
  <c r="AL16" i="2"/>
  <c r="AV16" i="2" s="1"/>
  <c r="AK9" i="2"/>
  <c r="AU9" i="2" s="1"/>
  <c r="AK8" i="2"/>
  <c r="AH8" i="2"/>
  <c r="AM5" i="2"/>
  <c r="AW5" i="2" s="1"/>
  <c r="AH17" i="2"/>
  <c r="AR17" i="2" s="1"/>
  <c r="AL11" i="2"/>
  <c r="AV11" i="2" s="1"/>
  <c r="AJ15" i="2"/>
  <c r="AT15" i="2" s="1"/>
  <c r="AJ7" i="2"/>
  <c r="AI4" i="2"/>
  <c r="AS4" i="2" s="1"/>
  <c r="AM8" i="2"/>
  <c r="AG11" i="2"/>
  <c r="AQ11" i="2" s="1"/>
  <c r="AM6" i="2"/>
  <c r="AW6" i="2" s="1"/>
  <c r="AG10" i="2"/>
  <c r="AQ10" i="2" s="1"/>
  <c r="AJ4" i="2"/>
  <c r="AT4" i="2" s="1"/>
  <c r="AG12" i="2"/>
  <c r="AQ12" i="2" s="1"/>
  <c r="AG9" i="2"/>
  <c r="AQ9" i="2" s="1"/>
  <c r="AM7" i="2"/>
  <c r="AG13" i="2"/>
  <c r="AQ13" i="2" s="1"/>
  <c r="AR5" i="2" l="1"/>
  <c r="AS6" i="2"/>
  <c r="AV7" i="2"/>
  <c r="AU5" i="2"/>
  <c r="AU6" i="2"/>
  <c r="AS5" i="2"/>
  <c r="AQ5" i="2"/>
  <c r="AV5" i="2"/>
  <c r="AS8" i="2"/>
  <c r="AQ6" i="2"/>
  <c r="AU7" i="2"/>
  <c r="AR6" i="2"/>
  <c r="AV6" i="2"/>
  <c r="AT5" i="2"/>
  <c r="AS7" i="2"/>
  <c r="AW8" i="2"/>
  <c r="AQ8" i="2"/>
  <c r="AV8" i="2"/>
  <c r="AT7" i="2"/>
  <c r="AR7" i="2"/>
  <c r="AT8" i="2"/>
  <c r="AQ7" i="2"/>
  <c r="AW7" i="2"/>
  <c r="AU8" i="2"/>
  <c r="AR8" i="2"/>
</calcChain>
</file>

<file path=xl/sharedStrings.xml><?xml version="1.0" encoding="utf-8"?>
<sst xmlns="http://schemas.openxmlformats.org/spreadsheetml/2006/main" count="581" uniqueCount="25">
  <si>
    <t>I</t>
  </si>
  <si>
    <t>Mittel</t>
  </si>
  <si>
    <t>Durchlauf</t>
  </si>
  <si>
    <t>a</t>
  </si>
  <si>
    <t>b</t>
  </si>
  <si>
    <t>c</t>
  </si>
  <si>
    <t>d</t>
  </si>
  <si>
    <t>e</t>
  </si>
  <si>
    <t>B</t>
  </si>
  <si>
    <t>P</t>
  </si>
  <si>
    <t>Durchmesser1</t>
  </si>
  <si>
    <t>Durchmesser2</t>
  </si>
  <si>
    <t>Durchlauf1</t>
  </si>
  <si>
    <t>Durchlauf2</t>
  </si>
  <si>
    <t>Durchmesser 2</t>
  </si>
  <si>
    <t>Durchmesser 1</t>
  </si>
  <si>
    <t>Korkbohrer</t>
  </si>
  <si>
    <t>Hälfte</t>
  </si>
  <si>
    <t>Enddaten</t>
  </si>
  <si>
    <t>Durchmesser</t>
  </si>
  <si>
    <t>Hemmung</t>
  </si>
  <si>
    <t>-</t>
  </si>
  <si>
    <t xml:space="preserve"> </t>
  </si>
  <si>
    <t>Mittel I</t>
  </si>
  <si>
    <t>Mittelwerte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</si>
</sst>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90C2-B899-4738-8E8A-3E26C87A0338}">
  <dimension ref="A1:AW36"/>
  <sheetViews>
    <sheetView topLeftCell="M1" zoomScale="85" zoomScaleNormal="85" workbookViewId="0">
      <selection activeCell="D4" sqref="D4"/>
    </sheetView>
  </sheetViews>
  <sheetFormatPr baseColWidth="10" defaultRowHeight="15" x14ac:dyDescent="0.25"/>
  <sheetData>
    <row r="1" spans="1:49" x14ac:dyDescent="0.25">
      <c r="D1" t="s">
        <v>15</v>
      </c>
      <c r="L1" s="2" t="s">
        <v>16</v>
      </c>
      <c r="M1">
        <v>0.8</v>
      </c>
      <c r="Y1" s="2" t="s">
        <v>17</v>
      </c>
      <c r="AI1" s="2" t="s">
        <v>18</v>
      </c>
    </row>
    <row r="2" spans="1:49" x14ac:dyDescent="0.25">
      <c r="AO2" s="4" t="s">
        <v>20</v>
      </c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t="s">
        <v>1</v>
      </c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0</v>
      </c>
      <c r="T3" t="s">
        <v>1</v>
      </c>
      <c r="U3" t="s">
        <v>2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0</v>
      </c>
      <c r="AE3" t="s">
        <v>1</v>
      </c>
      <c r="AF3" t="s">
        <v>2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0</v>
      </c>
      <c r="AO3" t="s">
        <v>1</v>
      </c>
      <c r="AP3" t="s">
        <v>2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0</v>
      </c>
    </row>
    <row r="4" spans="1:49" x14ac:dyDescent="0.25">
      <c r="A4" t="s">
        <v>0</v>
      </c>
      <c r="B4" t="s">
        <v>3</v>
      </c>
      <c r="C4">
        <v>0</v>
      </c>
      <c r="D4">
        <v>3</v>
      </c>
      <c r="E4">
        <v>4.4000000000000004</v>
      </c>
      <c r="F4">
        <v>4.4000000000000004</v>
      </c>
      <c r="G4">
        <v>4.4000000000000004</v>
      </c>
      <c r="H4">
        <v>4.4000000000000004</v>
      </c>
      <c r="I4">
        <v>4</v>
      </c>
      <c r="M4">
        <f>D4-$M$1</f>
        <v>2.2000000000000002</v>
      </c>
      <c r="N4">
        <f t="shared" ref="M4:R18" si="0">E4-$M$1</f>
        <v>3.6000000000000005</v>
      </c>
      <c r="O4">
        <f t="shared" si="0"/>
        <v>3.6000000000000005</v>
      </c>
      <c r="P4">
        <f t="shared" si="0"/>
        <v>3.6000000000000005</v>
      </c>
      <c r="Q4">
        <f t="shared" si="0"/>
        <v>3.6000000000000005</v>
      </c>
      <c r="R4">
        <f>I4-$M$1</f>
        <v>3.2</v>
      </c>
      <c r="T4" t="s">
        <v>0</v>
      </c>
      <c r="U4" t="s">
        <v>3</v>
      </c>
      <c r="V4">
        <f>L4*0.5</f>
        <v>0</v>
      </c>
      <c r="W4">
        <f t="shared" ref="W4:AB18" si="1">M4*0.5</f>
        <v>1.1000000000000001</v>
      </c>
      <c r="X4">
        <f t="shared" si="1"/>
        <v>1.8000000000000003</v>
      </c>
      <c r="Y4">
        <f t="shared" si="1"/>
        <v>1.8000000000000003</v>
      </c>
      <c r="Z4">
        <f t="shared" si="1"/>
        <v>1.8000000000000003</v>
      </c>
      <c r="AA4">
        <f t="shared" si="1"/>
        <v>1.8000000000000003</v>
      </c>
      <c r="AB4">
        <f>R4*0.5</f>
        <v>1.6</v>
      </c>
      <c r="AE4" t="s">
        <v>0</v>
      </c>
      <c r="AF4" t="s">
        <v>3</v>
      </c>
      <c r="AG4">
        <f>V4+V22</f>
        <v>0</v>
      </c>
      <c r="AH4">
        <f t="shared" ref="AH4:AM4" si="2">W4+W22</f>
        <v>2.0500000000000003</v>
      </c>
      <c r="AI4">
        <f t="shared" si="2"/>
        <v>3.3000000000000003</v>
      </c>
      <c r="AJ4">
        <f t="shared" si="2"/>
        <v>3.8000000000000003</v>
      </c>
      <c r="AK4">
        <f t="shared" si="2"/>
        <v>3.6500000000000004</v>
      </c>
      <c r="AL4">
        <f t="shared" si="2"/>
        <v>3.2500000000000004</v>
      </c>
      <c r="AM4">
        <f t="shared" si="2"/>
        <v>2.75</v>
      </c>
      <c r="AO4" t="s">
        <v>0</v>
      </c>
      <c r="AP4" t="s">
        <v>3</v>
      </c>
      <c r="AQ4">
        <f>IF((AG4/$AM4)&gt; 1,1, (AG4/$AM4))</f>
        <v>0</v>
      </c>
      <c r="AR4">
        <f>IF((AH4/$AM4)&gt; 1,1, (AH4/$AM4))</f>
        <v>0.74545454545454559</v>
      </c>
      <c r="AS4">
        <f>IF((AI4/$AM4)&gt; 1,1, (AI4/$AM4))</f>
        <v>1</v>
      </c>
      <c r="AT4">
        <f t="shared" ref="AT4:AW18" si="3">IF((AJ4/$AM4)&gt; 1,1, (AJ4/$AM4))</f>
        <v>1</v>
      </c>
      <c r="AU4">
        <f t="shared" si="3"/>
        <v>1</v>
      </c>
      <c r="AV4">
        <f t="shared" si="3"/>
        <v>1</v>
      </c>
      <c r="AW4">
        <f>IF((AM4/$AM4)&gt; 1,1, (AM4/$AM4))</f>
        <v>1</v>
      </c>
    </row>
    <row r="5" spans="1:49" x14ac:dyDescent="0.25">
      <c r="B5" t="s">
        <v>4</v>
      </c>
      <c r="C5">
        <v>0</v>
      </c>
      <c r="D5">
        <v>1.7</v>
      </c>
      <c r="E5">
        <v>4.4000000000000004</v>
      </c>
      <c r="F5">
        <v>4.3</v>
      </c>
      <c r="G5">
        <v>3.8</v>
      </c>
      <c r="H5">
        <v>4.0999999999999996</v>
      </c>
      <c r="I5">
        <v>4</v>
      </c>
      <c r="M5">
        <f t="shared" si="0"/>
        <v>0.89999999999999991</v>
      </c>
      <c r="N5">
        <f t="shared" si="0"/>
        <v>3.6000000000000005</v>
      </c>
      <c r="O5">
        <f t="shared" si="0"/>
        <v>3.5</v>
      </c>
      <c r="P5">
        <f t="shared" si="0"/>
        <v>3</v>
      </c>
      <c r="Q5">
        <f t="shared" si="0"/>
        <v>3.3</v>
      </c>
      <c r="R5">
        <f t="shared" si="0"/>
        <v>3.2</v>
      </c>
      <c r="U5" t="s">
        <v>4</v>
      </c>
      <c r="V5">
        <f t="shared" ref="V5:V18" si="4">L5*0.5</f>
        <v>0</v>
      </c>
      <c r="W5">
        <f t="shared" si="1"/>
        <v>0.44999999999999996</v>
      </c>
      <c r="X5">
        <f t="shared" si="1"/>
        <v>1.8000000000000003</v>
      </c>
      <c r="Y5">
        <f t="shared" si="1"/>
        <v>1.75</v>
      </c>
      <c r="Z5">
        <f t="shared" si="1"/>
        <v>1.5</v>
      </c>
      <c r="AA5">
        <f t="shared" si="1"/>
        <v>1.65</v>
      </c>
      <c r="AB5">
        <f t="shared" si="1"/>
        <v>1.6</v>
      </c>
      <c r="AF5" t="s">
        <v>4</v>
      </c>
      <c r="AG5">
        <f t="shared" ref="AG5:AG18" si="5">V5+V23</f>
        <v>0</v>
      </c>
      <c r="AH5">
        <f t="shared" ref="AH5:AL18" si="6">W5+W23</f>
        <v>1.1000000000000001</v>
      </c>
      <c r="AI5">
        <f t="shared" si="6"/>
        <v>3.2500000000000004</v>
      </c>
      <c r="AJ5">
        <f t="shared" si="6"/>
        <v>2.9</v>
      </c>
      <c r="AK5">
        <f t="shared" si="6"/>
        <v>3.15</v>
      </c>
      <c r="AL5">
        <f t="shared" si="6"/>
        <v>3.1999999999999997</v>
      </c>
      <c r="AM5">
        <f t="shared" ref="AM5:AM18" si="7">AB5+AB23</f>
        <v>3.5500000000000003</v>
      </c>
      <c r="AO5" t="s">
        <v>0</v>
      </c>
      <c r="AP5" t="s">
        <v>4</v>
      </c>
      <c r="AQ5">
        <f>IF((AG5/$AM5)&gt; 1,1, (AG5/$AM5))</f>
        <v>0</v>
      </c>
      <c r="AR5">
        <f>IF((AH5/$AM5)&gt; 1,1, (AH5/$AM5))</f>
        <v>0.30985915492957744</v>
      </c>
      <c r="AS5">
        <f t="shared" ref="AS5:AS18" si="8">IF((AI5/$AM5)&gt; 1,1, (AI5/$AM5))</f>
        <v>0.91549295774647887</v>
      </c>
      <c r="AT5">
        <f t="shared" si="3"/>
        <v>0.81690140845070414</v>
      </c>
      <c r="AU5">
        <f t="shared" si="3"/>
        <v>0.88732394366197176</v>
      </c>
      <c r="AV5">
        <f t="shared" si="3"/>
        <v>0.90140845070422526</v>
      </c>
      <c r="AW5">
        <f t="shared" si="3"/>
        <v>1</v>
      </c>
    </row>
    <row r="6" spans="1:49" x14ac:dyDescent="0.25">
      <c r="B6" t="s">
        <v>5</v>
      </c>
      <c r="C6">
        <v>0</v>
      </c>
      <c r="D6">
        <v>1.9</v>
      </c>
      <c r="E6">
        <v>4.0999999999999996</v>
      </c>
      <c r="F6">
        <v>4</v>
      </c>
      <c r="G6">
        <v>3.5</v>
      </c>
      <c r="H6">
        <v>4.2</v>
      </c>
      <c r="I6">
        <v>4.4000000000000004</v>
      </c>
      <c r="M6">
        <f t="shared" si="0"/>
        <v>1.0999999999999999</v>
      </c>
      <c r="N6">
        <f t="shared" si="0"/>
        <v>3.3</v>
      </c>
      <c r="O6">
        <f t="shared" si="0"/>
        <v>3.2</v>
      </c>
      <c r="P6">
        <f t="shared" si="0"/>
        <v>2.7</v>
      </c>
      <c r="Q6">
        <f t="shared" si="0"/>
        <v>3.4000000000000004</v>
      </c>
      <c r="R6">
        <f t="shared" si="0"/>
        <v>3.6000000000000005</v>
      </c>
      <c r="U6" t="s">
        <v>5</v>
      </c>
      <c r="V6">
        <f t="shared" si="4"/>
        <v>0</v>
      </c>
      <c r="W6">
        <f t="shared" si="1"/>
        <v>0.54999999999999993</v>
      </c>
      <c r="X6">
        <f t="shared" si="1"/>
        <v>1.65</v>
      </c>
      <c r="Y6">
        <f t="shared" si="1"/>
        <v>1.6</v>
      </c>
      <c r="Z6">
        <f t="shared" si="1"/>
        <v>1.35</v>
      </c>
      <c r="AA6">
        <f t="shared" si="1"/>
        <v>1.7000000000000002</v>
      </c>
      <c r="AB6">
        <f t="shared" si="1"/>
        <v>1.8000000000000003</v>
      </c>
      <c r="AF6" t="s">
        <v>5</v>
      </c>
      <c r="AG6">
        <f t="shared" si="5"/>
        <v>0</v>
      </c>
      <c r="AH6">
        <f t="shared" si="6"/>
        <v>0.99999999999999989</v>
      </c>
      <c r="AI6">
        <f t="shared" si="6"/>
        <v>3.25</v>
      </c>
      <c r="AJ6">
        <f t="shared" si="6"/>
        <v>3.3000000000000003</v>
      </c>
      <c r="AK6">
        <f t="shared" si="6"/>
        <v>3.0500000000000003</v>
      </c>
      <c r="AL6">
        <f t="shared" si="6"/>
        <v>3.25</v>
      </c>
      <c r="AM6">
        <f t="shared" si="7"/>
        <v>3.5000000000000004</v>
      </c>
      <c r="AO6" t="s">
        <v>0</v>
      </c>
      <c r="AP6" t="s">
        <v>5</v>
      </c>
      <c r="AQ6">
        <f>IF((AG6/$AM6)&gt; 1,1, (AG6/$AM6))</f>
        <v>0</v>
      </c>
      <c r="AR6">
        <f t="shared" ref="AR6:AR18" si="9">IF((AH6/$AM6)&gt; 1,1, (AH6/$AM6))</f>
        <v>0.28571428571428564</v>
      </c>
      <c r="AS6">
        <f t="shared" si="8"/>
        <v>0.92857142857142849</v>
      </c>
      <c r="AT6">
        <f t="shared" si="3"/>
        <v>0.94285714285714284</v>
      </c>
      <c r="AU6">
        <f t="shared" si="3"/>
        <v>0.87142857142857144</v>
      </c>
      <c r="AV6">
        <f t="shared" si="3"/>
        <v>0.92857142857142849</v>
      </c>
      <c r="AW6">
        <f t="shared" si="3"/>
        <v>1</v>
      </c>
    </row>
    <row r="7" spans="1:49" x14ac:dyDescent="0.25">
      <c r="B7" t="s">
        <v>6</v>
      </c>
      <c r="C7">
        <v>0</v>
      </c>
      <c r="D7" t="s">
        <v>21</v>
      </c>
      <c r="E7">
        <v>3.6</v>
      </c>
      <c r="F7">
        <v>4.2</v>
      </c>
      <c r="G7">
        <v>3.6</v>
      </c>
      <c r="H7">
        <v>3.8</v>
      </c>
      <c r="I7">
        <v>4.5</v>
      </c>
      <c r="M7" t="e">
        <f t="shared" si="0"/>
        <v>#VALUE!</v>
      </c>
      <c r="N7">
        <f t="shared" si="0"/>
        <v>2.8</v>
      </c>
      <c r="O7">
        <f t="shared" si="0"/>
        <v>3.4000000000000004</v>
      </c>
      <c r="P7">
        <f t="shared" si="0"/>
        <v>2.8</v>
      </c>
      <c r="Q7">
        <f t="shared" si="0"/>
        <v>3</v>
      </c>
      <c r="R7">
        <f t="shared" si="0"/>
        <v>3.7</v>
      </c>
      <c r="U7" t="s">
        <v>6</v>
      </c>
      <c r="V7">
        <f t="shared" si="4"/>
        <v>0</v>
      </c>
      <c r="W7" t="e">
        <f t="shared" si="1"/>
        <v>#VALUE!</v>
      </c>
      <c r="X7">
        <f t="shared" si="1"/>
        <v>1.4</v>
      </c>
      <c r="Y7">
        <f t="shared" si="1"/>
        <v>1.7000000000000002</v>
      </c>
      <c r="Z7">
        <f t="shared" si="1"/>
        <v>1.4</v>
      </c>
      <c r="AA7">
        <f t="shared" si="1"/>
        <v>1.5</v>
      </c>
      <c r="AB7">
        <f t="shared" si="1"/>
        <v>1.85</v>
      </c>
      <c r="AF7" t="s">
        <v>6</v>
      </c>
      <c r="AG7">
        <f t="shared" si="5"/>
        <v>0</v>
      </c>
      <c r="AI7">
        <f t="shared" si="6"/>
        <v>2.9499999999999997</v>
      </c>
      <c r="AJ7">
        <f t="shared" si="6"/>
        <v>3.6</v>
      </c>
      <c r="AK7">
        <f t="shared" si="6"/>
        <v>3.05</v>
      </c>
      <c r="AL7">
        <f t="shared" si="6"/>
        <v>3.15</v>
      </c>
      <c r="AM7">
        <f t="shared" si="7"/>
        <v>3.6500000000000004</v>
      </c>
      <c r="AO7" t="s">
        <v>0</v>
      </c>
      <c r="AP7" t="s">
        <v>6</v>
      </c>
      <c r="AQ7">
        <f>IF((AG7/$AM7)&gt; 1,1, (AG7/$AM7))</f>
        <v>0</v>
      </c>
      <c r="AR7">
        <f t="shared" si="9"/>
        <v>0</v>
      </c>
      <c r="AS7">
        <f t="shared" si="8"/>
        <v>0.80821917808219168</v>
      </c>
      <c r="AT7">
        <f t="shared" si="3"/>
        <v>0.98630136986301364</v>
      </c>
      <c r="AU7">
        <f t="shared" si="3"/>
        <v>0.83561643835616428</v>
      </c>
      <c r="AV7">
        <f t="shared" si="3"/>
        <v>0.86301369863013688</v>
      </c>
      <c r="AW7">
        <f t="shared" si="3"/>
        <v>1</v>
      </c>
    </row>
    <row r="8" spans="1:49" x14ac:dyDescent="0.25">
      <c r="B8" t="s">
        <v>7</v>
      </c>
      <c r="C8">
        <v>0</v>
      </c>
      <c r="D8">
        <v>2</v>
      </c>
      <c r="E8">
        <v>4.0999999999999996</v>
      </c>
      <c r="F8">
        <v>4.5</v>
      </c>
      <c r="G8">
        <v>3.4</v>
      </c>
      <c r="H8">
        <v>3.9</v>
      </c>
      <c r="I8">
        <v>4</v>
      </c>
      <c r="M8">
        <f t="shared" si="0"/>
        <v>1.2</v>
      </c>
      <c r="N8">
        <f t="shared" si="0"/>
        <v>3.3</v>
      </c>
      <c r="O8">
        <f t="shared" si="0"/>
        <v>3.7</v>
      </c>
      <c r="P8">
        <f t="shared" si="0"/>
        <v>2.5999999999999996</v>
      </c>
      <c r="Q8">
        <f t="shared" si="0"/>
        <v>3.0999999999999996</v>
      </c>
      <c r="R8">
        <f t="shared" si="0"/>
        <v>3.2</v>
      </c>
      <c r="U8" t="s">
        <v>7</v>
      </c>
      <c r="V8">
        <f t="shared" si="4"/>
        <v>0</v>
      </c>
      <c r="W8">
        <f t="shared" si="1"/>
        <v>0.6</v>
      </c>
      <c r="X8">
        <f t="shared" si="1"/>
        <v>1.65</v>
      </c>
      <c r="Y8">
        <f t="shared" si="1"/>
        <v>1.85</v>
      </c>
      <c r="Z8">
        <f t="shared" si="1"/>
        <v>1.2999999999999998</v>
      </c>
      <c r="AA8">
        <f t="shared" si="1"/>
        <v>1.5499999999999998</v>
      </c>
      <c r="AB8">
        <f t="shared" si="1"/>
        <v>1.6</v>
      </c>
      <c r="AF8" t="s">
        <v>7</v>
      </c>
      <c r="AG8">
        <f t="shared" si="5"/>
        <v>0</v>
      </c>
      <c r="AH8">
        <f t="shared" si="6"/>
        <v>1.2</v>
      </c>
      <c r="AI8">
        <f t="shared" si="6"/>
        <v>3.25</v>
      </c>
      <c r="AJ8">
        <f t="shared" si="6"/>
        <v>3.5</v>
      </c>
      <c r="AK8">
        <f t="shared" si="6"/>
        <v>3</v>
      </c>
      <c r="AL8">
        <f t="shared" si="6"/>
        <v>3</v>
      </c>
      <c r="AM8">
        <f t="shared" si="7"/>
        <v>3.45</v>
      </c>
      <c r="AO8" t="s">
        <v>0</v>
      </c>
      <c r="AP8" t="s">
        <v>7</v>
      </c>
      <c r="AQ8">
        <f>IF((AG8/$AM8)&gt; 1,1, (AG8/$AM8))</f>
        <v>0</v>
      </c>
      <c r="AR8">
        <f t="shared" si="9"/>
        <v>0.34782608695652173</v>
      </c>
      <c r="AS8">
        <f t="shared" si="8"/>
        <v>0.94202898550724634</v>
      </c>
      <c r="AT8">
        <f t="shared" si="3"/>
        <v>1</v>
      </c>
      <c r="AU8">
        <f t="shared" si="3"/>
        <v>0.86956521739130432</v>
      </c>
      <c r="AV8">
        <f t="shared" si="3"/>
        <v>0.86956521739130432</v>
      </c>
      <c r="AW8">
        <f t="shared" si="3"/>
        <v>1</v>
      </c>
    </row>
    <row r="9" spans="1:49" x14ac:dyDescent="0.25">
      <c r="A9" t="s">
        <v>8</v>
      </c>
      <c r="B9" t="s">
        <v>3</v>
      </c>
      <c r="C9">
        <v>4</v>
      </c>
      <c r="D9">
        <v>4.4000000000000004</v>
      </c>
      <c r="E9">
        <v>4</v>
      </c>
      <c r="F9">
        <v>4.3</v>
      </c>
      <c r="G9">
        <v>4.5999999999999996</v>
      </c>
      <c r="H9">
        <v>4.5</v>
      </c>
      <c r="I9">
        <v>4</v>
      </c>
      <c r="L9">
        <f>C9-$M$1</f>
        <v>3.2</v>
      </c>
      <c r="M9">
        <f t="shared" si="0"/>
        <v>3.6000000000000005</v>
      </c>
      <c r="N9">
        <f t="shared" si="0"/>
        <v>3.2</v>
      </c>
      <c r="O9">
        <f t="shared" si="0"/>
        <v>3.5</v>
      </c>
      <c r="P9">
        <f t="shared" si="0"/>
        <v>3.8</v>
      </c>
      <c r="Q9">
        <f t="shared" si="0"/>
        <v>3.7</v>
      </c>
      <c r="R9">
        <f t="shared" si="0"/>
        <v>3.2</v>
      </c>
      <c r="T9" t="s">
        <v>8</v>
      </c>
      <c r="U9" t="s">
        <v>3</v>
      </c>
      <c r="V9">
        <f t="shared" si="4"/>
        <v>1.6</v>
      </c>
      <c r="W9">
        <f t="shared" si="1"/>
        <v>1.8000000000000003</v>
      </c>
      <c r="X9">
        <f t="shared" si="1"/>
        <v>1.6</v>
      </c>
      <c r="Y9">
        <f t="shared" si="1"/>
        <v>1.75</v>
      </c>
      <c r="Z9">
        <f t="shared" si="1"/>
        <v>1.9</v>
      </c>
      <c r="AA9">
        <f t="shared" si="1"/>
        <v>1.85</v>
      </c>
      <c r="AB9">
        <f t="shared" si="1"/>
        <v>1.6</v>
      </c>
      <c r="AE9" t="s">
        <v>8</v>
      </c>
      <c r="AF9" t="s">
        <v>3</v>
      </c>
      <c r="AG9">
        <f t="shared" si="5"/>
        <v>3.35</v>
      </c>
      <c r="AH9">
        <f t="shared" si="6"/>
        <v>3.6500000000000004</v>
      </c>
      <c r="AI9">
        <f t="shared" si="6"/>
        <v>3.3000000000000003</v>
      </c>
      <c r="AJ9">
        <f t="shared" si="6"/>
        <v>3.5500000000000003</v>
      </c>
      <c r="AK9">
        <f t="shared" si="6"/>
        <v>3.65</v>
      </c>
      <c r="AL9">
        <f t="shared" si="6"/>
        <v>3.6500000000000004</v>
      </c>
      <c r="AM9">
        <f t="shared" si="7"/>
        <v>2.75</v>
      </c>
      <c r="AO9" t="s">
        <v>8</v>
      </c>
      <c r="AP9" t="s">
        <v>3</v>
      </c>
      <c r="AQ9">
        <f>IF((AG9/$AM9)&gt; 1,1, (AG9/$AM9))</f>
        <v>1</v>
      </c>
      <c r="AR9">
        <f t="shared" si="9"/>
        <v>1</v>
      </c>
      <c r="AS9">
        <f t="shared" si="8"/>
        <v>1</v>
      </c>
      <c r="AT9">
        <f t="shared" si="3"/>
        <v>1</v>
      </c>
      <c r="AU9">
        <f t="shared" si="3"/>
        <v>1</v>
      </c>
      <c r="AV9">
        <f t="shared" si="3"/>
        <v>1</v>
      </c>
      <c r="AW9">
        <f t="shared" si="3"/>
        <v>1</v>
      </c>
    </row>
    <row r="10" spans="1:49" x14ac:dyDescent="0.25">
      <c r="B10" t="s">
        <v>4</v>
      </c>
      <c r="C10">
        <v>3.9</v>
      </c>
      <c r="D10">
        <v>3.7</v>
      </c>
      <c r="E10">
        <v>3.8</v>
      </c>
      <c r="F10">
        <v>4.5999999999999996</v>
      </c>
      <c r="G10">
        <v>4.3</v>
      </c>
      <c r="H10">
        <v>4.7</v>
      </c>
      <c r="I10">
        <v>4</v>
      </c>
      <c r="L10">
        <f t="shared" ref="L10:R36" si="10">C10-$M$1</f>
        <v>3.0999999999999996</v>
      </c>
      <c r="M10">
        <f t="shared" si="0"/>
        <v>2.9000000000000004</v>
      </c>
      <c r="N10">
        <f>E10-$M$1</f>
        <v>3</v>
      </c>
      <c r="O10">
        <f t="shared" si="0"/>
        <v>3.8</v>
      </c>
      <c r="P10">
        <f t="shared" si="0"/>
        <v>3.5</v>
      </c>
      <c r="Q10">
        <f t="shared" si="0"/>
        <v>3.9000000000000004</v>
      </c>
      <c r="R10">
        <f t="shared" si="0"/>
        <v>3.2</v>
      </c>
      <c r="U10" t="s">
        <v>4</v>
      </c>
      <c r="V10">
        <f t="shared" si="4"/>
        <v>1.5499999999999998</v>
      </c>
      <c r="W10">
        <f t="shared" si="1"/>
        <v>1.4500000000000002</v>
      </c>
      <c r="X10">
        <f t="shared" si="1"/>
        <v>1.5</v>
      </c>
      <c r="Y10">
        <f t="shared" si="1"/>
        <v>1.9</v>
      </c>
      <c r="Z10">
        <f t="shared" si="1"/>
        <v>1.75</v>
      </c>
      <c r="AA10">
        <f t="shared" si="1"/>
        <v>1.9500000000000002</v>
      </c>
      <c r="AB10">
        <f t="shared" si="1"/>
        <v>1.6</v>
      </c>
      <c r="AF10" t="s">
        <v>4</v>
      </c>
      <c r="AG10">
        <f t="shared" si="5"/>
        <v>3.25</v>
      </c>
      <c r="AH10">
        <f t="shared" si="6"/>
        <v>3.1500000000000004</v>
      </c>
      <c r="AI10">
        <f t="shared" si="6"/>
        <v>3.35</v>
      </c>
      <c r="AJ10">
        <f t="shared" si="6"/>
        <v>3.75</v>
      </c>
      <c r="AK10">
        <f t="shared" si="6"/>
        <v>3.6</v>
      </c>
      <c r="AL10">
        <f t="shared" si="6"/>
        <v>3.6</v>
      </c>
      <c r="AM10">
        <f t="shared" si="7"/>
        <v>3.5500000000000003</v>
      </c>
      <c r="AO10" t="s">
        <v>8</v>
      </c>
      <c r="AP10" t="s">
        <v>4</v>
      </c>
      <c r="AQ10">
        <f t="shared" ref="AQ10:AQ18" si="11">IF((AG10/$AM10)&gt; 1,1, (AG10/$AM10))</f>
        <v>0.91549295774647876</v>
      </c>
      <c r="AR10">
        <f t="shared" si="9"/>
        <v>0.88732394366197187</v>
      </c>
      <c r="AS10">
        <f t="shared" si="8"/>
        <v>0.94366197183098588</v>
      </c>
      <c r="AT10">
        <f t="shared" si="3"/>
        <v>1</v>
      </c>
      <c r="AU10">
        <f t="shared" si="3"/>
        <v>1</v>
      </c>
      <c r="AV10">
        <f t="shared" si="3"/>
        <v>1</v>
      </c>
      <c r="AW10">
        <f t="shared" si="3"/>
        <v>1</v>
      </c>
    </row>
    <row r="11" spans="1:49" x14ac:dyDescent="0.25">
      <c r="B11" t="s">
        <v>5</v>
      </c>
      <c r="C11">
        <v>4</v>
      </c>
      <c r="D11">
        <v>3.9</v>
      </c>
      <c r="E11">
        <v>4.3</v>
      </c>
      <c r="F11">
        <v>4.3</v>
      </c>
      <c r="G11">
        <v>4.3</v>
      </c>
      <c r="H11">
        <v>4.2</v>
      </c>
      <c r="I11">
        <v>4.4000000000000004</v>
      </c>
      <c r="L11">
        <f t="shared" si="10"/>
        <v>3.2</v>
      </c>
      <c r="M11">
        <f t="shared" si="0"/>
        <v>3.0999999999999996</v>
      </c>
      <c r="N11">
        <f t="shared" si="0"/>
        <v>3.5</v>
      </c>
      <c r="O11">
        <f t="shared" si="0"/>
        <v>3.5</v>
      </c>
      <c r="P11">
        <f t="shared" si="0"/>
        <v>3.5</v>
      </c>
      <c r="Q11">
        <f t="shared" si="0"/>
        <v>3.4000000000000004</v>
      </c>
      <c r="R11">
        <f t="shared" si="0"/>
        <v>3.6000000000000005</v>
      </c>
      <c r="U11" t="s">
        <v>5</v>
      </c>
      <c r="V11">
        <f t="shared" si="4"/>
        <v>1.6</v>
      </c>
      <c r="W11">
        <f t="shared" si="1"/>
        <v>1.5499999999999998</v>
      </c>
      <c r="X11">
        <f t="shared" si="1"/>
        <v>1.75</v>
      </c>
      <c r="Y11">
        <f t="shared" si="1"/>
        <v>1.75</v>
      </c>
      <c r="Z11">
        <f t="shared" si="1"/>
        <v>1.75</v>
      </c>
      <c r="AA11">
        <f t="shared" si="1"/>
        <v>1.7000000000000002</v>
      </c>
      <c r="AB11">
        <f t="shared" si="1"/>
        <v>1.8000000000000003</v>
      </c>
      <c r="AF11" t="s">
        <v>5</v>
      </c>
      <c r="AG11">
        <f t="shared" si="5"/>
        <v>3.35</v>
      </c>
      <c r="AH11">
        <f t="shared" si="6"/>
        <v>3.1999999999999997</v>
      </c>
      <c r="AI11">
        <f t="shared" si="6"/>
        <v>3.4</v>
      </c>
      <c r="AJ11">
        <f t="shared" si="6"/>
        <v>3.45</v>
      </c>
      <c r="AK11">
        <f t="shared" si="6"/>
        <v>3.35</v>
      </c>
      <c r="AL11">
        <f t="shared" si="6"/>
        <v>3.45</v>
      </c>
      <c r="AM11">
        <f t="shared" si="7"/>
        <v>3.5000000000000004</v>
      </c>
      <c r="AO11" t="s">
        <v>8</v>
      </c>
      <c r="AP11" t="s">
        <v>5</v>
      </c>
      <c r="AQ11">
        <f t="shared" si="11"/>
        <v>0.95714285714285707</v>
      </c>
      <c r="AR11">
        <f t="shared" si="9"/>
        <v>0.91428571428571415</v>
      </c>
      <c r="AS11">
        <f t="shared" si="8"/>
        <v>0.97142857142857131</v>
      </c>
      <c r="AT11">
        <f t="shared" si="3"/>
        <v>0.98571428571428565</v>
      </c>
      <c r="AU11">
        <f t="shared" si="3"/>
        <v>0.95714285714285707</v>
      </c>
      <c r="AV11">
        <f t="shared" si="3"/>
        <v>0.98571428571428565</v>
      </c>
      <c r="AW11">
        <f t="shared" si="3"/>
        <v>1</v>
      </c>
    </row>
    <row r="12" spans="1:49" x14ac:dyDescent="0.25">
      <c r="B12" t="s">
        <v>6</v>
      </c>
      <c r="C12">
        <v>4</v>
      </c>
      <c r="D12">
        <v>4.4000000000000004</v>
      </c>
      <c r="E12">
        <v>3.7</v>
      </c>
      <c r="F12">
        <v>4.5</v>
      </c>
      <c r="G12">
        <v>4.3</v>
      </c>
      <c r="H12">
        <v>4.5999999999999996</v>
      </c>
      <c r="I12">
        <v>4.5</v>
      </c>
      <c r="L12">
        <f t="shared" si="10"/>
        <v>3.2</v>
      </c>
      <c r="M12">
        <f t="shared" si="0"/>
        <v>3.6000000000000005</v>
      </c>
      <c r="N12">
        <f t="shared" si="0"/>
        <v>2.9000000000000004</v>
      </c>
      <c r="O12">
        <f t="shared" si="0"/>
        <v>3.7</v>
      </c>
      <c r="P12">
        <f t="shared" si="0"/>
        <v>3.5</v>
      </c>
      <c r="Q12">
        <f t="shared" si="0"/>
        <v>3.8</v>
      </c>
      <c r="R12">
        <f t="shared" si="0"/>
        <v>3.7</v>
      </c>
      <c r="U12" t="s">
        <v>6</v>
      </c>
      <c r="V12">
        <f t="shared" si="4"/>
        <v>1.6</v>
      </c>
      <c r="W12">
        <f t="shared" si="1"/>
        <v>1.8000000000000003</v>
      </c>
      <c r="X12">
        <f t="shared" si="1"/>
        <v>1.4500000000000002</v>
      </c>
      <c r="Y12">
        <f t="shared" si="1"/>
        <v>1.85</v>
      </c>
      <c r="Z12">
        <f t="shared" si="1"/>
        <v>1.75</v>
      </c>
      <c r="AA12">
        <f t="shared" si="1"/>
        <v>1.9</v>
      </c>
      <c r="AB12">
        <f t="shared" si="1"/>
        <v>1.85</v>
      </c>
      <c r="AF12" t="s">
        <v>6</v>
      </c>
      <c r="AG12">
        <f t="shared" si="5"/>
        <v>3.25</v>
      </c>
      <c r="AH12">
        <f t="shared" si="6"/>
        <v>3.6000000000000005</v>
      </c>
      <c r="AI12">
        <f t="shared" si="6"/>
        <v>3.1</v>
      </c>
      <c r="AJ12">
        <f t="shared" si="6"/>
        <v>3.8000000000000003</v>
      </c>
      <c r="AK12">
        <f t="shared" si="6"/>
        <v>3.35</v>
      </c>
      <c r="AL12">
        <f t="shared" si="6"/>
        <v>3.85</v>
      </c>
      <c r="AM12">
        <f t="shared" si="7"/>
        <v>3.6500000000000004</v>
      </c>
      <c r="AO12" t="s">
        <v>8</v>
      </c>
      <c r="AP12" t="s">
        <v>6</v>
      </c>
      <c r="AQ12">
        <f t="shared" si="11"/>
        <v>0.89041095890410948</v>
      </c>
      <c r="AR12">
        <f t="shared" si="9"/>
        <v>0.98630136986301375</v>
      </c>
      <c r="AS12">
        <f t="shared" si="8"/>
        <v>0.84931506849315064</v>
      </c>
      <c r="AT12">
        <f t="shared" si="3"/>
        <v>1</v>
      </c>
      <c r="AU12">
        <f t="shared" si="3"/>
        <v>0.91780821917808209</v>
      </c>
      <c r="AV12">
        <f t="shared" si="3"/>
        <v>1</v>
      </c>
      <c r="AW12">
        <f t="shared" si="3"/>
        <v>1</v>
      </c>
    </row>
    <row r="13" spans="1:49" x14ac:dyDescent="0.25">
      <c r="B13" t="s">
        <v>7</v>
      </c>
      <c r="C13">
        <v>4.3</v>
      </c>
      <c r="D13">
        <v>4</v>
      </c>
      <c r="E13">
        <v>3.7</v>
      </c>
      <c r="F13">
        <v>4.0999999999999996</v>
      </c>
      <c r="G13">
        <v>4.3</v>
      </c>
      <c r="H13">
        <v>3.7</v>
      </c>
      <c r="I13">
        <v>4</v>
      </c>
      <c r="L13">
        <f>C13-$M$1</f>
        <v>3.5</v>
      </c>
      <c r="M13">
        <f t="shared" si="0"/>
        <v>3.2</v>
      </c>
      <c r="N13">
        <f t="shared" si="0"/>
        <v>2.9000000000000004</v>
      </c>
      <c r="O13">
        <f t="shared" si="0"/>
        <v>3.3</v>
      </c>
      <c r="P13">
        <f>G14-$M$1</f>
        <v>3.4000000000000004</v>
      </c>
      <c r="Q13">
        <f t="shared" si="0"/>
        <v>2.9000000000000004</v>
      </c>
      <c r="R13">
        <f t="shared" si="0"/>
        <v>3.2</v>
      </c>
      <c r="U13" t="s">
        <v>7</v>
      </c>
      <c r="V13">
        <f t="shared" si="4"/>
        <v>1.75</v>
      </c>
      <c r="W13">
        <f t="shared" si="1"/>
        <v>1.6</v>
      </c>
      <c r="X13">
        <f t="shared" si="1"/>
        <v>1.4500000000000002</v>
      </c>
      <c r="Y13">
        <f t="shared" si="1"/>
        <v>1.65</v>
      </c>
      <c r="Z13">
        <f t="shared" si="1"/>
        <v>1.7000000000000002</v>
      </c>
      <c r="AA13">
        <f t="shared" si="1"/>
        <v>1.4500000000000002</v>
      </c>
      <c r="AB13">
        <f t="shared" si="1"/>
        <v>1.6</v>
      </c>
      <c r="AF13" t="s">
        <v>7</v>
      </c>
      <c r="AG13">
        <f t="shared" si="5"/>
        <v>3.5</v>
      </c>
      <c r="AH13">
        <f t="shared" si="6"/>
        <v>3.4000000000000004</v>
      </c>
      <c r="AI13">
        <f t="shared" si="6"/>
        <v>3.2</v>
      </c>
      <c r="AJ13">
        <f t="shared" si="6"/>
        <v>3.1</v>
      </c>
      <c r="AK13">
        <f t="shared" si="6"/>
        <v>3.4000000000000004</v>
      </c>
      <c r="AL13">
        <f t="shared" si="6"/>
        <v>2.8000000000000003</v>
      </c>
      <c r="AM13">
        <f t="shared" si="7"/>
        <v>3.45</v>
      </c>
      <c r="AO13" t="s">
        <v>8</v>
      </c>
      <c r="AP13" t="s">
        <v>7</v>
      </c>
      <c r="AQ13">
        <f t="shared" si="11"/>
        <v>1</v>
      </c>
      <c r="AR13">
        <f t="shared" si="9"/>
        <v>0.98550724637681164</v>
      </c>
      <c r="AS13">
        <f t="shared" si="8"/>
        <v>0.92753623188405798</v>
      </c>
      <c r="AT13">
        <f t="shared" si="3"/>
        <v>0.89855072463768115</v>
      </c>
      <c r="AU13">
        <f t="shared" si="3"/>
        <v>0.98550724637681164</v>
      </c>
      <c r="AV13">
        <f t="shared" si="3"/>
        <v>0.81159420289855078</v>
      </c>
      <c r="AW13">
        <f t="shared" si="3"/>
        <v>1</v>
      </c>
    </row>
    <row r="14" spans="1:49" x14ac:dyDescent="0.25">
      <c r="A14" t="s">
        <v>9</v>
      </c>
      <c r="B14" t="s">
        <v>3</v>
      </c>
      <c r="C14">
        <v>0</v>
      </c>
      <c r="D14">
        <v>1.5</v>
      </c>
      <c r="E14">
        <v>3.9</v>
      </c>
      <c r="F14">
        <v>4</v>
      </c>
      <c r="G14">
        <v>4.2</v>
      </c>
      <c r="H14">
        <v>4.3</v>
      </c>
      <c r="I14">
        <v>4</v>
      </c>
      <c r="L14">
        <f>C14</f>
        <v>0</v>
      </c>
      <c r="M14">
        <f t="shared" si="0"/>
        <v>0.7</v>
      </c>
      <c r="N14">
        <f t="shared" si="0"/>
        <v>3.0999999999999996</v>
      </c>
      <c r="O14">
        <f t="shared" si="0"/>
        <v>3.2</v>
      </c>
      <c r="P14">
        <f>G15-$M$1</f>
        <v>3.6000000000000005</v>
      </c>
      <c r="Q14">
        <f t="shared" si="0"/>
        <v>3.5</v>
      </c>
      <c r="R14">
        <f t="shared" si="0"/>
        <v>3.2</v>
      </c>
      <c r="T14" t="s">
        <v>9</v>
      </c>
      <c r="U14" t="s">
        <v>3</v>
      </c>
      <c r="V14">
        <f t="shared" si="4"/>
        <v>0</v>
      </c>
      <c r="W14">
        <f t="shared" si="1"/>
        <v>0.35</v>
      </c>
      <c r="X14">
        <f t="shared" si="1"/>
        <v>1.5499999999999998</v>
      </c>
      <c r="Y14">
        <f t="shared" si="1"/>
        <v>1.6</v>
      </c>
      <c r="Z14">
        <f t="shared" si="1"/>
        <v>1.8000000000000003</v>
      </c>
      <c r="AA14">
        <f t="shared" si="1"/>
        <v>1.75</v>
      </c>
      <c r="AB14">
        <f t="shared" si="1"/>
        <v>1.6</v>
      </c>
      <c r="AE14" t="s">
        <v>9</v>
      </c>
      <c r="AF14" t="s">
        <v>3</v>
      </c>
      <c r="AG14">
        <f t="shared" si="5"/>
        <v>0</v>
      </c>
      <c r="AH14">
        <f t="shared" si="6"/>
        <v>0.7</v>
      </c>
      <c r="AI14">
        <f t="shared" si="6"/>
        <v>2.8499999999999996</v>
      </c>
      <c r="AJ14">
        <f t="shared" si="6"/>
        <v>3.0500000000000003</v>
      </c>
      <c r="AK14">
        <f t="shared" si="6"/>
        <v>3.5500000000000003</v>
      </c>
      <c r="AL14">
        <f t="shared" si="6"/>
        <v>3.35</v>
      </c>
      <c r="AM14">
        <f t="shared" si="7"/>
        <v>2.75</v>
      </c>
      <c r="AO14" t="s">
        <v>9</v>
      </c>
      <c r="AP14" t="s">
        <v>3</v>
      </c>
      <c r="AQ14">
        <f t="shared" si="11"/>
        <v>0</v>
      </c>
      <c r="AR14">
        <f t="shared" si="9"/>
        <v>0.25454545454545452</v>
      </c>
      <c r="AS14">
        <f t="shared" si="8"/>
        <v>1</v>
      </c>
      <c r="AT14">
        <f t="shared" si="3"/>
        <v>1</v>
      </c>
      <c r="AU14">
        <f t="shared" si="3"/>
        <v>1</v>
      </c>
      <c r="AV14">
        <f t="shared" si="3"/>
        <v>1</v>
      </c>
      <c r="AW14">
        <f t="shared" si="3"/>
        <v>1</v>
      </c>
    </row>
    <row r="15" spans="1:49" x14ac:dyDescent="0.25">
      <c r="B15" t="s">
        <v>4</v>
      </c>
      <c r="C15">
        <v>0</v>
      </c>
      <c r="D15">
        <v>1.4</v>
      </c>
      <c r="E15">
        <v>3.7</v>
      </c>
      <c r="F15">
        <v>4.3</v>
      </c>
      <c r="G15">
        <v>4.4000000000000004</v>
      </c>
      <c r="H15">
        <v>3.8</v>
      </c>
      <c r="I15">
        <v>4</v>
      </c>
      <c r="L15">
        <f t="shared" ref="L15:L18" si="12">C15</f>
        <v>0</v>
      </c>
      <c r="M15">
        <f t="shared" si="0"/>
        <v>0.59999999999999987</v>
      </c>
      <c r="N15">
        <f t="shared" si="0"/>
        <v>2.9000000000000004</v>
      </c>
      <c r="O15">
        <f t="shared" si="0"/>
        <v>3.5</v>
      </c>
      <c r="P15">
        <f>G16-$M$1</f>
        <v>3.5</v>
      </c>
      <c r="Q15">
        <f t="shared" si="0"/>
        <v>3</v>
      </c>
      <c r="R15">
        <f t="shared" si="0"/>
        <v>3.2</v>
      </c>
      <c r="U15" t="s">
        <v>4</v>
      </c>
      <c r="V15">
        <f t="shared" si="4"/>
        <v>0</v>
      </c>
      <c r="W15">
        <f t="shared" si="1"/>
        <v>0.29999999999999993</v>
      </c>
      <c r="X15">
        <f t="shared" si="1"/>
        <v>1.4500000000000002</v>
      </c>
      <c r="Y15">
        <f t="shared" si="1"/>
        <v>1.75</v>
      </c>
      <c r="Z15">
        <f>P15*0.5</f>
        <v>1.75</v>
      </c>
      <c r="AA15">
        <f t="shared" si="1"/>
        <v>1.5</v>
      </c>
      <c r="AB15">
        <f t="shared" si="1"/>
        <v>1.6</v>
      </c>
      <c r="AF15" t="s">
        <v>4</v>
      </c>
      <c r="AG15">
        <f t="shared" si="5"/>
        <v>0</v>
      </c>
      <c r="AH15">
        <f t="shared" si="6"/>
        <v>0.54999999999999993</v>
      </c>
      <c r="AI15">
        <f t="shared" si="6"/>
        <v>2.8000000000000003</v>
      </c>
      <c r="AJ15">
        <f t="shared" si="6"/>
        <v>3.2</v>
      </c>
      <c r="AK15">
        <f t="shared" si="6"/>
        <v>3.35</v>
      </c>
      <c r="AL15">
        <f t="shared" si="6"/>
        <v>3.35</v>
      </c>
      <c r="AM15">
        <f t="shared" si="7"/>
        <v>3.5500000000000003</v>
      </c>
      <c r="AO15" t="s">
        <v>9</v>
      </c>
      <c r="AP15" t="s">
        <v>4</v>
      </c>
      <c r="AQ15">
        <f t="shared" si="11"/>
        <v>0</v>
      </c>
      <c r="AR15">
        <f t="shared" si="9"/>
        <v>0.15492957746478869</v>
      </c>
      <c r="AS15">
        <f t="shared" si="8"/>
        <v>0.78873239436619724</v>
      </c>
      <c r="AT15">
        <f t="shared" si="3"/>
        <v>0.90140845070422537</v>
      </c>
      <c r="AU15">
        <f t="shared" si="3"/>
        <v>0.94366197183098588</v>
      </c>
      <c r="AV15">
        <f t="shared" si="3"/>
        <v>0.94366197183098588</v>
      </c>
      <c r="AW15">
        <f t="shared" si="3"/>
        <v>1</v>
      </c>
    </row>
    <row r="16" spans="1:49" x14ac:dyDescent="0.25">
      <c r="B16" t="s">
        <v>5</v>
      </c>
      <c r="C16">
        <v>0</v>
      </c>
      <c r="D16" s="1">
        <v>1.5</v>
      </c>
      <c r="E16">
        <v>3.5</v>
      </c>
      <c r="F16">
        <v>4</v>
      </c>
      <c r="G16">
        <v>4.3</v>
      </c>
      <c r="H16">
        <v>4</v>
      </c>
      <c r="I16">
        <v>4.4000000000000004</v>
      </c>
      <c r="L16">
        <f t="shared" si="12"/>
        <v>0</v>
      </c>
      <c r="M16">
        <f>D16-$M$1</f>
        <v>0.7</v>
      </c>
      <c r="N16">
        <f t="shared" si="0"/>
        <v>2.7</v>
      </c>
      <c r="O16">
        <f t="shared" si="0"/>
        <v>3.2</v>
      </c>
      <c r="P16">
        <f>G17-$M$1</f>
        <v>2.8</v>
      </c>
      <c r="Q16">
        <f t="shared" si="0"/>
        <v>3.2</v>
      </c>
      <c r="R16">
        <f t="shared" si="0"/>
        <v>3.6000000000000005</v>
      </c>
      <c r="U16" t="s">
        <v>5</v>
      </c>
      <c r="V16">
        <f t="shared" si="4"/>
        <v>0</v>
      </c>
      <c r="W16">
        <f t="shared" si="1"/>
        <v>0.35</v>
      </c>
      <c r="X16">
        <f t="shared" si="1"/>
        <v>1.35</v>
      </c>
      <c r="Y16">
        <f t="shared" si="1"/>
        <v>1.6</v>
      </c>
      <c r="Z16">
        <f t="shared" si="1"/>
        <v>1.4</v>
      </c>
      <c r="AA16">
        <f t="shared" si="1"/>
        <v>1.6</v>
      </c>
      <c r="AB16">
        <f t="shared" si="1"/>
        <v>1.8000000000000003</v>
      </c>
      <c r="AF16" t="s">
        <v>5</v>
      </c>
      <c r="AG16">
        <f t="shared" si="5"/>
        <v>0</v>
      </c>
      <c r="AH16">
        <f t="shared" si="6"/>
        <v>0.64999999999999991</v>
      </c>
      <c r="AI16">
        <f t="shared" si="6"/>
        <v>2.4500000000000002</v>
      </c>
      <c r="AJ16">
        <f t="shared" si="6"/>
        <v>3.35</v>
      </c>
      <c r="AK16">
        <f t="shared" si="6"/>
        <v>3.1</v>
      </c>
      <c r="AL16">
        <f t="shared" si="6"/>
        <v>3.3000000000000003</v>
      </c>
      <c r="AM16">
        <f t="shared" si="7"/>
        <v>3.5000000000000004</v>
      </c>
      <c r="AO16" t="s">
        <v>9</v>
      </c>
      <c r="AP16" t="s">
        <v>5</v>
      </c>
      <c r="AQ16">
        <f t="shared" si="11"/>
        <v>0</v>
      </c>
      <c r="AR16">
        <f t="shared" si="9"/>
        <v>0.18571428571428567</v>
      </c>
      <c r="AS16">
        <f t="shared" si="8"/>
        <v>0.7</v>
      </c>
      <c r="AT16">
        <f t="shared" si="3"/>
        <v>0.95714285714285707</v>
      </c>
      <c r="AU16">
        <f t="shared" si="3"/>
        <v>0.88571428571428568</v>
      </c>
      <c r="AV16">
        <f t="shared" si="3"/>
        <v>0.94285714285714284</v>
      </c>
      <c r="AW16">
        <f t="shared" si="3"/>
        <v>1</v>
      </c>
    </row>
    <row r="17" spans="1:49" x14ac:dyDescent="0.25">
      <c r="B17" t="s">
        <v>6</v>
      </c>
      <c r="C17">
        <v>0</v>
      </c>
      <c r="D17">
        <v>1.5</v>
      </c>
      <c r="E17">
        <v>3.3</v>
      </c>
      <c r="F17">
        <v>4.0999999999999996</v>
      </c>
      <c r="G17">
        <v>3.6</v>
      </c>
      <c r="H17">
        <v>4.3</v>
      </c>
      <c r="I17">
        <v>4.5</v>
      </c>
      <c r="L17">
        <f t="shared" si="12"/>
        <v>0</v>
      </c>
      <c r="M17">
        <f t="shared" si="0"/>
        <v>0.7</v>
      </c>
      <c r="N17">
        <f t="shared" si="0"/>
        <v>2.5</v>
      </c>
      <c r="O17">
        <f t="shared" si="0"/>
        <v>3.3</v>
      </c>
      <c r="P17">
        <f>G18-$M$1</f>
        <v>3.5</v>
      </c>
      <c r="Q17">
        <f t="shared" si="0"/>
        <v>3.5</v>
      </c>
      <c r="R17">
        <f t="shared" si="0"/>
        <v>3.7</v>
      </c>
      <c r="U17" t="s">
        <v>6</v>
      </c>
      <c r="V17">
        <f t="shared" si="4"/>
        <v>0</v>
      </c>
      <c r="W17">
        <f t="shared" si="1"/>
        <v>0.35</v>
      </c>
      <c r="X17">
        <f t="shared" si="1"/>
        <v>1.25</v>
      </c>
      <c r="Y17">
        <f t="shared" si="1"/>
        <v>1.65</v>
      </c>
      <c r="Z17">
        <f t="shared" si="1"/>
        <v>1.75</v>
      </c>
      <c r="AA17">
        <f t="shared" si="1"/>
        <v>1.75</v>
      </c>
      <c r="AB17">
        <f t="shared" si="1"/>
        <v>1.85</v>
      </c>
      <c r="AF17" t="s">
        <v>6</v>
      </c>
      <c r="AG17">
        <f t="shared" si="5"/>
        <v>0</v>
      </c>
      <c r="AH17">
        <f t="shared" si="6"/>
        <v>0.64999999999999991</v>
      </c>
      <c r="AI17">
        <f t="shared" si="6"/>
        <v>2.5</v>
      </c>
      <c r="AJ17">
        <f t="shared" si="6"/>
        <v>3.05</v>
      </c>
      <c r="AK17">
        <f t="shared" si="6"/>
        <v>3.2</v>
      </c>
      <c r="AL17">
        <f t="shared" si="6"/>
        <v>3.3</v>
      </c>
      <c r="AM17">
        <f t="shared" si="7"/>
        <v>3.6500000000000004</v>
      </c>
      <c r="AO17" t="s">
        <v>9</v>
      </c>
      <c r="AP17" t="s">
        <v>6</v>
      </c>
      <c r="AQ17">
        <f t="shared" si="11"/>
        <v>0</v>
      </c>
      <c r="AR17">
        <f t="shared" si="9"/>
        <v>0.17808219178082188</v>
      </c>
      <c r="AS17">
        <f t="shared" si="8"/>
        <v>0.68493150684931503</v>
      </c>
      <c r="AT17">
        <f t="shared" si="3"/>
        <v>0.83561643835616428</v>
      </c>
      <c r="AU17">
        <f t="shared" si="3"/>
        <v>0.87671232876712324</v>
      </c>
      <c r="AV17">
        <f t="shared" si="3"/>
        <v>0.90410958904109573</v>
      </c>
      <c r="AW17">
        <f t="shared" si="3"/>
        <v>1</v>
      </c>
    </row>
    <row r="18" spans="1:49" x14ac:dyDescent="0.25">
      <c r="B18" t="s">
        <v>7</v>
      </c>
      <c r="C18">
        <v>0</v>
      </c>
      <c r="D18">
        <v>1.6</v>
      </c>
      <c r="E18">
        <v>3.4</v>
      </c>
      <c r="F18">
        <v>4.3</v>
      </c>
      <c r="G18">
        <v>4.3</v>
      </c>
      <c r="H18">
        <v>3.8</v>
      </c>
      <c r="I18">
        <v>4</v>
      </c>
      <c r="L18">
        <f t="shared" si="12"/>
        <v>0</v>
      </c>
      <c r="M18">
        <f t="shared" si="0"/>
        <v>0.8</v>
      </c>
      <c r="N18">
        <f t="shared" si="0"/>
        <v>2.5999999999999996</v>
      </c>
      <c r="O18">
        <f t="shared" si="0"/>
        <v>3.5</v>
      </c>
      <c r="P18">
        <f t="shared" si="0"/>
        <v>3.5</v>
      </c>
      <c r="Q18">
        <f>H18-$M$1</f>
        <v>3</v>
      </c>
      <c r="R18">
        <f t="shared" si="0"/>
        <v>3.2</v>
      </c>
      <c r="U18" t="s">
        <v>7</v>
      </c>
      <c r="V18">
        <f t="shared" si="4"/>
        <v>0</v>
      </c>
      <c r="W18">
        <f t="shared" si="1"/>
        <v>0.4</v>
      </c>
      <c r="X18">
        <f t="shared" si="1"/>
        <v>1.2999999999999998</v>
      </c>
      <c r="Y18">
        <f t="shared" si="1"/>
        <v>1.75</v>
      </c>
      <c r="Z18">
        <f>P18*0.5</f>
        <v>1.75</v>
      </c>
      <c r="AA18">
        <f t="shared" si="1"/>
        <v>1.5</v>
      </c>
      <c r="AB18">
        <f t="shared" si="1"/>
        <v>1.6</v>
      </c>
      <c r="AF18" t="s">
        <v>7</v>
      </c>
      <c r="AG18">
        <f t="shared" si="5"/>
        <v>0</v>
      </c>
      <c r="AH18">
        <f>W18+W36</f>
        <v>0.75</v>
      </c>
      <c r="AI18">
        <f t="shared" si="6"/>
        <v>2.5999999999999996</v>
      </c>
      <c r="AJ18">
        <f t="shared" si="6"/>
        <v>3.35</v>
      </c>
      <c r="AK18">
        <f>Z18+Z36</f>
        <v>3.35</v>
      </c>
      <c r="AL18">
        <f t="shared" si="6"/>
        <v>2.85</v>
      </c>
      <c r="AM18">
        <f t="shared" si="7"/>
        <v>3.45</v>
      </c>
      <c r="AO18" t="s">
        <v>9</v>
      </c>
      <c r="AP18" t="s">
        <v>7</v>
      </c>
      <c r="AQ18">
        <f t="shared" si="11"/>
        <v>0</v>
      </c>
      <c r="AR18">
        <f t="shared" si="9"/>
        <v>0.21739130434782608</v>
      </c>
      <c r="AS18">
        <f t="shared" si="8"/>
        <v>0.75362318840579701</v>
      </c>
      <c r="AT18">
        <f t="shared" si="3"/>
        <v>0.97101449275362317</v>
      </c>
      <c r="AU18">
        <f t="shared" si="3"/>
        <v>0.97101449275362317</v>
      </c>
      <c r="AV18">
        <f t="shared" si="3"/>
        <v>0.82608695652173914</v>
      </c>
      <c r="AW18">
        <f t="shared" si="3"/>
        <v>1</v>
      </c>
    </row>
    <row r="20" spans="1:49" x14ac:dyDescent="0.25">
      <c r="D20" t="s">
        <v>14</v>
      </c>
    </row>
    <row r="21" spans="1:49" x14ac:dyDescent="0.25">
      <c r="A21" t="s">
        <v>1</v>
      </c>
      <c r="B21" t="s">
        <v>2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0</v>
      </c>
      <c r="T21" t="s">
        <v>1</v>
      </c>
      <c r="U21" t="s">
        <v>2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0</v>
      </c>
    </row>
    <row r="22" spans="1:49" x14ac:dyDescent="0.25">
      <c r="A22" t="s">
        <v>0</v>
      </c>
      <c r="B22" t="s">
        <v>3</v>
      </c>
      <c r="C22">
        <v>0</v>
      </c>
      <c r="D22">
        <v>2.7</v>
      </c>
      <c r="E22">
        <v>3.8</v>
      </c>
      <c r="F22">
        <v>4.8</v>
      </c>
      <c r="G22">
        <v>4.5</v>
      </c>
      <c r="H22">
        <v>3.7</v>
      </c>
      <c r="I22">
        <v>3.1</v>
      </c>
      <c r="M22">
        <f t="shared" si="10"/>
        <v>1.9000000000000001</v>
      </c>
      <c r="N22">
        <f t="shared" si="10"/>
        <v>3</v>
      </c>
      <c r="O22">
        <f t="shared" si="10"/>
        <v>4</v>
      </c>
      <c r="P22">
        <f t="shared" si="10"/>
        <v>3.7</v>
      </c>
      <c r="Q22">
        <f t="shared" si="10"/>
        <v>2.9000000000000004</v>
      </c>
      <c r="R22">
        <f>I22-$M$1</f>
        <v>2.2999999999999998</v>
      </c>
      <c r="T22" t="s">
        <v>0</v>
      </c>
      <c r="U22" t="s">
        <v>3</v>
      </c>
      <c r="V22">
        <f>L22*0.5</f>
        <v>0</v>
      </c>
      <c r="W22">
        <f t="shared" ref="W22:AB36" si="13">M22*0.5</f>
        <v>0.95000000000000007</v>
      </c>
      <c r="X22">
        <f t="shared" si="13"/>
        <v>1.5</v>
      </c>
      <c r="Y22">
        <f t="shared" si="13"/>
        <v>2</v>
      </c>
      <c r="Z22">
        <f t="shared" si="13"/>
        <v>1.85</v>
      </c>
      <c r="AA22">
        <f t="shared" si="13"/>
        <v>1.4500000000000002</v>
      </c>
      <c r="AB22">
        <f>R22*0.5</f>
        <v>1.1499999999999999</v>
      </c>
    </row>
    <row r="23" spans="1:49" x14ac:dyDescent="0.25">
      <c r="B23" t="s">
        <v>4</v>
      </c>
      <c r="C23">
        <v>0</v>
      </c>
      <c r="D23">
        <v>2.1</v>
      </c>
      <c r="E23">
        <v>3.7</v>
      </c>
      <c r="F23">
        <v>3.1</v>
      </c>
      <c r="G23">
        <v>4.0999999999999996</v>
      </c>
      <c r="H23">
        <v>3.9</v>
      </c>
      <c r="I23">
        <v>4.7</v>
      </c>
      <c r="M23">
        <f t="shared" si="10"/>
        <v>1.3</v>
      </c>
      <c r="N23">
        <f t="shared" si="10"/>
        <v>2.9000000000000004</v>
      </c>
      <c r="O23">
        <f t="shared" si="10"/>
        <v>2.2999999999999998</v>
      </c>
      <c r="P23">
        <f t="shared" si="10"/>
        <v>3.3</v>
      </c>
      <c r="Q23">
        <f t="shared" si="10"/>
        <v>3.0999999999999996</v>
      </c>
      <c r="R23">
        <f t="shared" si="10"/>
        <v>3.9000000000000004</v>
      </c>
      <c r="U23" t="s">
        <v>4</v>
      </c>
      <c r="V23">
        <f t="shared" ref="V23:V36" si="14">L23*0.5</f>
        <v>0</v>
      </c>
      <c r="W23">
        <f t="shared" si="13"/>
        <v>0.65</v>
      </c>
      <c r="X23">
        <f t="shared" si="13"/>
        <v>1.4500000000000002</v>
      </c>
      <c r="Y23">
        <f t="shared" si="13"/>
        <v>1.1499999999999999</v>
      </c>
      <c r="Z23">
        <f t="shared" si="13"/>
        <v>1.65</v>
      </c>
      <c r="AA23">
        <f t="shared" si="13"/>
        <v>1.5499999999999998</v>
      </c>
      <c r="AB23">
        <f t="shared" si="13"/>
        <v>1.9500000000000002</v>
      </c>
      <c r="AF23" t="s">
        <v>23</v>
      </c>
      <c r="AJ23" t="s">
        <v>24</v>
      </c>
    </row>
    <row r="24" spans="1:49" x14ac:dyDescent="0.25">
      <c r="B24" t="s">
        <v>5</v>
      </c>
      <c r="C24">
        <v>0</v>
      </c>
      <c r="D24">
        <v>1.7</v>
      </c>
      <c r="E24">
        <v>4</v>
      </c>
      <c r="F24">
        <v>4.2</v>
      </c>
      <c r="G24">
        <v>4.2</v>
      </c>
      <c r="H24">
        <v>3.9</v>
      </c>
      <c r="I24">
        <v>4.2</v>
      </c>
      <c r="M24">
        <f t="shared" si="10"/>
        <v>0.89999999999999991</v>
      </c>
      <c r="N24">
        <f t="shared" si="10"/>
        <v>3.2</v>
      </c>
      <c r="O24">
        <f t="shared" si="10"/>
        <v>3.4000000000000004</v>
      </c>
      <c r="P24">
        <f t="shared" si="10"/>
        <v>3.4000000000000004</v>
      </c>
      <c r="Q24">
        <f t="shared" si="10"/>
        <v>3.0999999999999996</v>
      </c>
      <c r="R24">
        <f t="shared" si="10"/>
        <v>3.4000000000000004</v>
      </c>
      <c r="U24" t="s">
        <v>5</v>
      </c>
      <c r="V24">
        <f t="shared" si="14"/>
        <v>0</v>
      </c>
      <c r="W24">
        <f t="shared" si="13"/>
        <v>0.44999999999999996</v>
      </c>
      <c r="X24">
        <f t="shared" si="13"/>
        <v>1.6</v>
      </c>
      <c r="Y24">
        <f t="shared" si="13"/>
        <v>1.7000000000000002</v>
      </c>
      <c r="Z24">
        <f t="shared" si="13"/>
        <v>1.7000000000000002</v>
      </c>
      <c r="AA24">
        <f t="shared" si="13"/>
        <v>1.5499999999999998</v>
      </c>
      <c r="AB24">
        <f t="shared" si="13"/>
        <v>1.7000000000000002</v>
      </c>
      <c r="AF24" t="s">
        <v>0</v>
      </c>
      <c r="AG24" s="3">
        <f t="shared" ref="AG24:AM24" si="15">AVERAGE(AG4:AG8)</f>
        <v>0</v>
      </c>
      <c r="AH24" s="3">
        <f t="shared" si="15"/>
        <v>1.3375000000000001</v>
      </c>
      <c r="AI24" s="3">
        <f t="shared" si="15"/>
        <v>3.2</v>
      </c>
      <c r="AJ24" s="3">
        <f t="shared" si="15"/>
        <v>3.4200000000000004</v>
      </c>
      <c r="AK24" s="3">
        <f t="shared" si="15"/>
        <v>3.1800000000000006</v>
      </c>
      <c r="AL24" s="3">
        <f t="shared" si="15"/>
        <v>3.17</v>
      </c>
      <c r="AM24" s="3">
        <f t="shared" si="15"/>
        <v>3.3800000000000003</v>
      </c>
    </row>
    <row r="25" spans="1:49" x14ac:dyDescent="0.25">
      <c r="B25" t="s">
        <v>6</v>
      </c>
      <c r="C25">
        <v>0</v>
      </c>
      <c r="D25" t="s">
        <v>21</v>
      </c>
      <c r="E25">
        <v>3.9</v>
      </c>
      <c r="F25">
        <v>4.5999999999999996</v>
      </c>
      <c r="G25">
        <v>4.0999999999999996</v>
      </c>
      <c r="H25">
        <v>4.0999999999999996</v>
      </c>
      <c r="I25">
        <v>4.4000000000000004</v>
      </c>
      <c r="M25" t="e">
        <f t="shared" si="10"/>
        <v>#VALUE!</v>
      </c>
      <c r="N25">
        <f t="shared" si="10"/>
        <v>3.0999999999999996</v>
      </c>
      <c r="O25">
        <f t="shared" si="10"/>
        <v>3.8</v>
      </c>
      <c r="P25">
        <f t="shared" si="10"/>
        <v>3.3</v>
      </c>
      <c r="Q25">
        <f t="shared" si="10"/>
        <v>3.3</v>
      </c>
      <c r="R25">
        <f t="shared" si="10"/>
        <v>3.6000000000000005</v>
      </c>
      <c r="U25" t="s">
        <v>6</v>
      </c>
      <c r="V25">
        <f t="shared" si="14"/>
        <v>0</v>
      </c>
      <c r="W25" t="e">
        <f t="shared" si="13"/>
        <v>#VALUE!</v>
      </c>
      <c r="X25">
        <f t="shared" si="13"/>
        <v>1.5499999999999998</v>
      </c>
      <c r="Y25">
        <f t="shared" si="13"/>
        <v>1.9</v>
      </c>
      <c r="Z25">
        <f t="shared" si="13"/>
        <v>1.65</v>
      </c>
      <c r="AA25">
        <f t="shared" si="13"/>
        <v>1.65</v>
      </c>
      <c r="AB25">
        <f t="shared" si="13"/>
        <v>1.8000000000000003</v>
      </c>
      <c r="AF25" t="s">
        <v>8</v>
      </c>
      <c r="AG25" s="3">
        <f>AVERAGE(AG9:AG13)</f>
        <v>3.34</v>
      </c>
      <c r="AH25" s="3">
        <f t="shared" ref="AH25:AM25" si="16">AVERAGE(AH9:AH13)</f>
        <v>3.4</v>
      </c>
      <c r="AI25" s="3">
        <f t="shared" si="16"/>
        <v>3.2700000000000005</v>
      </c>
      <c r="AJ25" s="3">
        <f t="shared" si="16"/>
        <v>3.5300000000000002</v>
      </c>
      <c r="AK25" s="3">
        <f t="shared" si="16"/>
        <v>3.47</v>
      </c>
      <c r="AL25" s="3">
        <f t="shared" si="16"/>
        <v>3.4699999999999998</v>
      </c>
      <c r="AM25" s="3">
        <f t="shared" si="16"/>
        <v>3.3800000000000003</v>
      </c>
    </row>
    <row r="26" spans="1:49" x14ac:dyDescent="0.25">
      <c r="B26" t="s">
        <v>7</v>
      </c>
      <c r="C26">
        <v>0</v>
      </c>
      <c r="D26">
        <v>2</v>
      </c>
      <c r="E26">
        <v>4</v>
      </c>
      <c r="F26">
        <v>4.0999999999999996</v>
      </c>
      <c r="G26">
        <v>4.2</v>
      </c>
      <c r="H26">
        <v>3.7</v>
      </c>
      <c r="I26">
        <v>4.5</v>
      </c>
      <c r="M26">
        <f t="shared" si="10"/>
        <v>1.2</v>
      </c>
      <c r="N26">
        <f t="shared" si="10"/>
        <v>3.2</v>
      </c>
      <c r="O26">
        <f t="shared" si="10"/>
        <v>3.3</v>
      </c>
      <c r="P26">
        <f t="shared" si="10"/>
        <v>3.4000000000000004</v>
      </c>
      <c r="Q26">
        <f t="shared" si="10"/>
        <v>2.9000000000000004</v>
      </c>
      <c r="R26">
        <f t="shared" si="10"/>
        <v>3.7</v>
      </c>
      <c r="U26" t="s">
        <v>7</v>
      </c>
      <c r="V26">
        <f t="shared" si="14"/>
        <v>0</v>
      </c>
      <c r="W26">
        <f t="shared" si="13"/>
        <v>0.6</v>
      </c>
      <c r="X26">
        <f t="shared" si="13"/>
        <v>1.6</v>
      </c>
      <c r="Y26">
        <f t="shared" si="13"/>
        <v>1.65</v>
      </c>
      <c r="Z26">
        <f t="shared" si="13"/>
        <v>1.7000000000000002</v>
      </c>
      <c r="AA26">
        <f t="shared" si="13"/>
        <v>1.4500000000000002</v>
      </c>
      <c r="AB26">
        <f t="shared" si="13"/>
        <v>1.85</v>
      </c>
      <c r="AF26" t="s">
        <v>9</v>
      </c>
      <c r="AG26" s="3">
        <f>AVERAGE(AG14:AG18)</f>
        <v>0</v>
      </c>
      <c r="AH26" s="3">
        <f t="shared" ref="AH26:AL26" si="17">AVERAGE(AH14:AH18)</f>
        <v>0.65999999999999992</v>
      </c>
      <c r="AI26" s="3">
        <f>AVERAGE(AI14:AI18)</f>
        <v>2.64</v>
      </c>
      <c r="AJ26" s="3">
        <f t="shared" si="17"/>
        <v>3.1999999999999997</v>
      </c>
      <c r="AK26" s="3">
        <f>AVERAGE(AK14:AK18)</f>
        <v>3.31</v>
      </c>
      <c r="AL26" s="3">
        <f t="shared" si="17"/>
        <v>3.2300000000000004</v>
      </c>
      <c r="AM26" s="3">
        <f>AVERAGE(AM14:AM18)</f>
        <v>3.3800000000000003</v>
      </c>
    </row>
    <row r="27" spans="1:49" x14ac:dyDescent="0.25">
      <c r="A27" t="s">
        <v>8</v>
      </c>
      <c r="B27" t="s">
        <v>3</v>
      </c>
      <c r="C27">
        <v>4.3</v>
      </c>
      <c r="D27">
        <v>4.5</v>
      </c>
      <c r="E27">
        <v>4.2</v>
      </c>
      <c r="F27">
        <v>4.4000000000000004</v>
      </c>
      <c r="G27">
        <v>4.3</v>
      </c>
      <c r="H27">
        <v>4.4000000000000004</v>
      </c>
      <c r="I27">
        <v>3.1</v>
      </c>
      <c r="L27">
        <f t="shared" si="10"/>
        <v>3.5</v>
      </c>
      <c r="M27">
        <f t="shared" si="10"/>
        <v>3.7</v>
      </c>
      <c r="N27">
        <f t="shared" si="10"/>
        <v>3.4000000000000004</v>
      </c>
      <c r="O27">
        <f t="shared" si="10"/>
        <v>3.6000000000000005</v>
      </c>
      <c r="P27">
        <f t="shared" si="10"/>
        <v>3.5</v>
      </c>
      <c r="Q27">
        <f t="shared" si="10"/>
        <v>3.6000000000000005</v>
      </c>
      <c r="R27">
        <f t="shared" si="10"/>
        <v>2.2999999999999998</v>
      </c>
      <c r="T27" t="s">
        <v>8</v>
      </c>
      <c r="U27" t="s">
        <v>3</v>
      </c>
      <c r="V27">
        <f t="shared" si="14"/>
        <v>1.75</v>
      </c>
      <c r="W27">
        <f t="shared" si="13"/>
        <v>1.85</v>
      </c>
      <c r="X27">
        <f t="shared" si="13"/>
        <v>1.7000000000000002</v>
      </c>
      <c r="Y27">
        <f t="shared" si="13"/>
        <v>1.8000000000000003</v>
      </c>
      <c r="Z27">
        <f t="shared" si="13"/>
        <v>1.75</v>
      </c>
      <c r="AA27">
        <f t="shared" si="13"/>
        <v>1.8000000000000003</v>
      </c>
      <c r="AB27">
        <f t="shared" si="13"/>
        <v>1.1499999999999999</v>
      </c>
    </row>
    <row r="28" spans="1:49" x14ac:dyDescent="0.25">
      <c r="B28" t="s">
        <v>4</v>
      </c>
      <c r="C28">
        <v>4.2</v>
      </c>
      <c r="D28">
        <v>4.2</v>
      </c>
      <c r="E28">
        <v>4.5</v>
      </c>
      <c r="F28">
        <v>4.5</v>
      </c>
      <c r="G28">
        <v>4.5</v>
      </c>
      <c r="H28">
        <v>4.0999999999999996</v>
      </c>
      <c r="I28">
        <v>4.7</v>
      </c>
      <c r="L28">
        <f t="shared" si="10"/>
        <v>3.4000000000000004</v>
      </c>
      <c r="M28">
        <f t="shared" si="10"/>
        <v>3.4000000000000004</v>
      </c>
      <c r="N28">
        <f t="shared" si="10"/>
        <v>3.7</v>
      </c>
      <c r="O28">
        <f t="shared" si="10"/>
        <v>3.7</v>
      </c>
      <c r="P28">
        <f t="shared" si="10"/>
        <v>3.7</v>
      </c>
      <c r="Q28">
        <f t="shared" si="10"/>
        <v>3.3</v>
      </c>
      <c r="R28">
        <f t="shared" si="10"/>
        <v>3.9000000000000004</v>
      </c>
      <c r="U28" t="s">
        <v>4</v>
      </c>
      <c r="V28">
        <f t="shared" si="14"/>
        <v>1.7000000000000002</v>
      </c>
      <c r="W28">
        <f t="shared" si="13"/>
        <v>1.7000000000000002</v>
      </c>
      <c r="X28">
        <f t="shared" si="13"/>
        <v>1.85</v>
      </c>
      <c r="Y28">
        <f t="shared" si="13"/>
        <v>1.85</v>
      </c>
      <c r="Z28">
        <f>P28*0.5</f>
        <v>1.85</v>
      </c>
      <c r="AA28">
        <f t="shared" si="13"/>
        <v>1.65</v>
      </c>
      <c r="AB28">
        <f t="shared" si="13"/>
        <v>1.9500000000000002</v>
      </c>
    </row>
    <row r="29" spans="1:49" x14ac:dyDescent="0.25">
      <c r="B29" t="s">
        <v>5</v>
      </c>
      <c r="C29">
        <v>4.3</v>
      </c>
      <c r="D29">
        <v>4.0999999999999996</v>
      </c>
      <c r="E29">
        <v>4.0999999999999996</v>
      </c>
      <c r="F29">
        <v>4.2</v>
      </c>
      <c r="G29">
        <v>4</v>
      </c>
      <c r="H29">
        <v>4.3</v>
      </c>
      <c r="I29">
        <v>4.2</v>
      </c>
      <c r="L29">
        <f t="shared" si="10"/>
        <v>3.5</v>
      </c>
      <c r="M29">
        <f t="shared" si="10"/>
        <v>3.3</v>
      </c>
      <c r="N29">
        <f t="shared" si="10"/>
        <v>3.3</v>
      </c>
      <c r="O29">
        <f t="shared" si="10"/>
        <v>3.4000000000000004</v>
      </c>
      <c r="P29">
        <f t="shared" si="10"/>
        <v>3.2</v>
      </c>
      <c r="Q29">
        <f t="shared" si="10"/>
        <v>3.5</v>
      </c>
      <c r="R29">
        <f t="shared" si="10"/>
        <v>3.4000000000000004</v>
      </c>
      <c r="U29" t="s">
        <v>5</v>
      </c>
      <c r="V29">
        <f t="shared" si="14"/>
        <v>1.75</v>
      </c>
      <c r="W29">
        <f t="shared" si="13"/>
        <v>1.65</v>
      </c>
      <c r="X29">
        <f t="shared" si="13"/>
        <v>1.65</v>
      </c>
      <c r="Y29">
        <f t="shared" si="13"/>
        <v>1.7000000000000002</v>
      </c>
      <c r="Z29">
        <f t="shared" si="13"/>
        <v>1.6</v>
      </c>
      <c r="AA29">
        <f t="shared" si="13"/>
        <v>1.75</v>
      </c>
      <c r="AB29">
        <f t="shared" si="13"/>
        <v>1.7000000000000002</v>
      </c>
    </row>
    <row r="30" spans="1:49" x14ac:dyDescent="0.25">
      <c r="B30" t="s">
        <v>6</v>
      </c>
      <c r="C30">
        <v>4.0999999999999996</v>
      </c>
      <c r="D30">
        <v>4.4000000000000004</v>
      </c>
      <c r="E30">
        <v>4.0999999999999996</v>
      </c>
      <c r="F30">
        <v>4.7</v>
      </c>
      <c r="G30">
        <v>4</v>
      </c>
      <c r="H30">
        <v>4.7</v>
      </c>
      <c r="I30">
        <v>4.4000000000000004</v>
      </c>
      <c r="L30">
        <f t="shared" si="10"/>
        <v>3.3</v>
      </c>
      <c r="M30">
        <f t="shared" si="10"/>
        <v>3.6000000000000005</v>
      </c>
      <c r="N30">
        <f t="shared" si="10"/>
        <v>3.3</v>
      </c>
      <c r="O30">
        <f t="shared" si="10"/>
        <v>3.9000000000000004</v>
      </c>
      <c r="P30">
        <f t="shared" si="10"/>
        <v>3.2</v>
      </c>
      <c r="Q30">
        <f t="shared" si="10"/>
        <v>3.9000000000000004</v>
      </c>
      <c r="R30">
        <f t="shared" si="10"/>
        <v>3.6000000000000005</v>
      </c>
      <c r="U30" t="s">
        <v>6</v>
      </c>
      <c r="V30">
        <f t="shared" si="14"/>
        <v>1.65</v>
      </c>
      <c r="W30">
        <f t="shared" si="13"/>
        <v>1.8000000000000003</v>
      </c>
      <c r="X30">
        <f t="shared" si="13"/>
        <v>1.65</v>
      </c>
      <c r="Y30">
        <f t="shared" si="13"/>
        <v>1.9500000000000002</v>
      </c>
      <c r="Z30">
        <f t="shared" si="13"/>
        <v>1.6</v>
      </c>
      <c r="AA30">
        <f t="shared" si="13"/>
        <v>1.9500000000000002</v>
      </c>
      <c r="AB30">
        <f t="shared" si="13"/>
        <v>1.8000000000000003</v>
      </c>
    </row>
    <row r="31" spans="1:49" x14ac:dyDescent="0.25">
      <c r="B31" t="s">
        <v>7</v>
      </c>
      <c r="C31">
        <v>4.3</v>
      </c>
      <c r="D31">
        <v>4.4000000000000004</v>
      </c>
      <c r="E31">
        <v>4.3</v>
      </c>
      <c r="F31">
        <v>3.7</v>
      </c>
      <c r="G31">
        <v>4.2</v>
      </c>
      <c r="H31">
        <v>3.5</v>
      </c>
      <c r="I31">
        <v>4.5</v>
      </c>
      <c r="L31">
        <f t="shared" si="10"/>
        <v>3.5</v>
      </c>
      <c r="M31">
        <f t="shared" si="10"/>
        <v>3.6000000000000005</v>
      </c>
      <c r="N31">
        <f t="shared" si="10"/>
        <v>3.5</v>
      </c>
      <c r="O31">
        <f t="shared" si="10"/>
        <v>2.9000000000000004</v>
      </c>
      <c r="P31">
        <f t="shared" si="10"/>
        <v>3.4000000000000004</v>
      </c>
      <c r="Q31">
        <f t="shared" si="10"/>
        <v>2.7</v>
      </c>
      <c r="R31">
        <f t="shared" si="10"/>
        <v>3.7</v>
      </c>
      <c r="U31" t="s">
        <v>7</v>
      </c>
      <c r="V31">
        <f t="shared" si="14"/>
        <v>1.75</v>
      </c>
      <c r="W31">
        <f t="shared" si="13"/>
        <v>1.8000000000000003</v>
      </c>
      <c r="X31">
        <f t="shared" si="13"/>
        <v>1.75</v>
      </c>
      <c r="Y31">
        <f t="shared" si="13"/>
        <v>1.4500000000000002</v>
      </c>
      <c r="Z31">
        <f t="shared" si="13"/>
        <v>1.7000000000000002</v>
      </c>
      <c r="AA31">
        <f t="shared" si="13"/>
        <v>1.35</v>
      </c>
      <c r="AB31">
        <f t="shared" si="13"/>
        <v>1.85</v>
      </c>
    </row>
    <row r="32" spans="1:49" x14ac:dyDescent="0.25">
      <c r="A32" t="s">
        <v>9</v>
      </c>
      <c r="B32" t="s">
        <v>3</v>
      </c>
      <c r="C32">
        <v>0</v>
      </c>
      <c r="D32">
        <v>1.5</v>
      </c>
      <c r="E32">
        <v>3.4</v>
      </c>
      <c r="F32">
        <v>3.7</v>
      </c>
      <c r="G32">
        <v>4.3</v>
      </c>
      <c r="H32">
        <v>4</v>
      </c>
      <c r="I32">
        <v>3.1</v>
      </c>
      <c r="L32">
        <f>0</f>
        <v>0</v>
      </c>
      <c r="M32">
        <f t="shared" si="10"/>
        <v>0.7</v>
      </c>
      <c r="N32">
        <f t="shared" si="10"/>
        <v>2.5999999999999996</v>
      </c>
      <c r="O32">
        <f t="shared" si="10"/>
        <v>2.9000000000000004</v>
      </c>
      <c r="P32">
        <f t="shared" si="10"/>
        <v>3.5</v>
      </c>
      <c r="Q32">
        <f t="shared" si="10"/>
        <v>3.2</v>
      </c>
      <c r="R32">
        <f t="shared" si="10"/>
        <v>2.2999999999999998</v>
      </c>
      <c r="T32" t="s">
        <v>9</v>
      </c>
      <c r="U32" t="s">
        <v>3</v>
      </c>
      <c r="V32">
        <f t="shared" si="14"/>
        <v>0</v>
      </c>
      <c r="W32">
        <f>M32*0.5</f>
        <v>0.35</v>
      </c>
      <c r="X32">
        <f t="shared" si="13"/>
        <v>1.2999999999999998</v>
      </c>
      <c r="Y32">
        <f t="shared" si="13"/>
        <v>1.4500000000000002</v>
      </c>
      <c r="Z32">
        <f t="shared" si="13"/>
        <v>1.75</v>
      </c>
      <c r="AA32">
        <f t="shared" si="13"/>
        <v>1.6</v>
      </c>
      <c r="AB32">
        <f t="shared" si="13"/>
        <v>1.1499999999999999</v>
      </c>
    </row>
    <row r="33" spans="2:28" x14ac:dyDescent="0.25">
      <c r="B33" t="s">
        <v>4</v>
      </c>
      <c r="C33">
        <v>0</v>
      </c>
      <c r="D33" s="1">
        <v>1.3</v>
      </c>
      <c r="E33">
        <v>3.5</v>
      </c>
      <c r="F33">
        <v>3.7</v>
      </c>
      <c r="G33">
        <v>4</v>
      </c>
      <c r="H33">
        <v>4.5</v>
      </c>
      <c r="I33">
        <v>4.7</v>
      </c>
      <c r="L33">
        <f>0</f>
        <v>0</v>
      </c>
      <c r="M33">
        <f>D33-$M$1</f>
        <v>0.5</v>
      </c>
      <c r="N33">
        <f t="shared" si="10"/>
        <v>2.7</v>
      </c>
      <c r="O33">
        <f t="shared" si="10"/>
        <v>2.9000000000000004</v>
      </c>
      <c r="P33">
        <f t="shared" si="10"/>
        <v>3.2</v>
      </c>
      <c r="Q33">
        <f t="shared" si="10"/>
        <v>3.7</v>
      </c>
      <c r="R33">
        <f t="shared" si="10"/>
        <v>3.9000000000000004</v>
      </c>
      <c r="U33" t="s">
        <v>4</v>
      </c>
      <c r="V33">
        <f t="shared" si="14"/>
        <v>0</v>
      </c>
      <c r="W33">
        <f t="shared" si="13"/>
        <v>0.25</v>
      </c>
      <c r="X33">
        <f t="shared" si="13"/>
        <v>1.35</v>
      </c>
      <c r="Y33">
        <f t="shared" si="13"/>
        <v>1.4500000000000002</v>
      </c>
      <c r="Z33">
        <f t="shared" si="13"/>
        <v>1.6</v>
      </c>
      <c r="AA33">
        <f t="shared" si="13"/>
        <v>1.85</v>
      </c>
      <c r="AB33">
        <f t="shared" si="13"/>
        <v>1.9500000000000002</v>
      </c>
    </row>
    <row r="34" spans="2:28" x14ac:dyDescent="0.25">
      <c r="B34" t="s">
        <v>5</v>
      </c>
      <c r="C34">
        <v>0</v>
      </c>
      <c r="D34">
        <v>1.4</v>
      </c>
      <c r="E34">
        <v>3</v>
      </c>
      <c r="F34">
        <v>4.3</v>
      </c>
      <c r="G34">
        <v>4.2</v>
      </c>
      <c r="H34">
        <v>4.2</v>
      </c>
      <c r="I34">
        <v>4.2</v>
      </c>
      <c r="L34">
        <f>0</f>
        <v>0</v>
      </c>
      <c r="M34">
        <f t="shared" si="10"/>
        <v>0.59999999999999987</v>
      </c>
      <c r="N34">
        <f t="shared" si="10"/>
        <v>2.2000000000000002</v>
      </c>
      <c r="O34">
        <f t="shared" si="10"/>
        <v>3.5</v>
      </c>
      <c r="P34">
        <f t="shared" si="10"/>
        <v>3.4000000000000004</v>
      </c>
      <c r="Q34">
        <f t="shared" si="10"/>
        <v>3.4000000000000004</v>
      </c>
      <c r="R34">
        <f t="shared" si="10"/>
        <v>3.4000000000000004</v>
      </c>
      <c r="U34" t="s">
        <v>5</v>
      </c>
      <c r="V34">
        <f t="shared" si="14"/>
        <v>0</v>
      </c>
      <c r="W34">
        <f t="shared" si="13"/>
        <v>0.29999999999999993</v>
      </c>
      <c r="X34">
        <f t="shared" si="13"/>
        <v>1.1000000000000001</v>
      </c>
      <c r="Y34">
        <f t="shared" si="13"/>
        <v>1.75</v>
      </c>
      <c r="Z34">
        <f t="shared" si="13"/>
        <v>1.7000000000000002</v>
      </c>
      <c r="AA34">
        <f t="shared" si="13"/>
        <v>1.7000000000000002</v>
      </c>
      <c r="AB34">
        <f t="shared" si="13"/>
        <v>1.7000000000000002</v>
      </c>
    </row>
    <row r="35" spans="2:28" x14ac:dyDescent="0.25">
      <c r="B35" t="s">
        <v>6</v>
      </c>
      <c r="C35">
        <v>0</v>
      </c>
      <c r="D35">
        <v>1.4</v>
      </c>
      <c r="E35">
        <v>3.3</v>
      </c>
      <c r="F35">
        <v>3.6</v>
      </c>
      <c r="G35">
        <v>3.7</v>
      </c>
      <c r="H35">
        <v>3.9</v>
      </c>
      <c r="I35">
        <v>4.4000000000000004</v>
      </c>
      <c r="L35">
        <f>0</f>
        <v>0</v>
      </c>
      <c r="M35">
        <f t="shared" si="10"/>
        <v>0.59999999999999987</v>
      </c>
      <c r="N35">
        <f t="shared" si="10"/>
        <v>2.5</v>
      </c>
      <c r="O35">
        <f t="shared" si="10"/>
        <v>2.8</v>
      </c>
      <c r="P35">
        <f t="shared" si="10"/>
        <v>2.9000000000000004</v>
      </c>
      <c r="Q35">
        <f t="shared" si="10"/>
        <v>3.0999999999999996</v>
      </c>
      <c r="R35">
        <f t="shared" si="10"/>
        <v>3.6000000000000005</v>
      </c>
      <c r="U35" t="s">
        <v>6</v>
      </c>
      <c r="V35">
        <f t="shared" si="14"/>
        <v>0</v>
      </c>
      <c r="W35">
        <f t="shared" si="13"/>
        <v>0.29999999999999993</v>
      </c>
      <c r="X35">
        <f t="shared" si="13"/>
        <v>1.25</v>
      </c>
      <c r="Y35">
        <f t="shared" si="13"/>
        <v>1.4</v>
      </c>
      <c r="Z35">
        <f t="shared" si="13"/>
        <v>1.4500000000000002</v>
      </c>
      <c r="AA35">
        <f t="shared" si="13"/>
        <v>1.5499999999999998</v>
      </c>
      <c r="AB35">
        <f t="shared" si="13"/>
        <v>1.8000000000000003</v>
      </c>
    </row>
    <row r="36" spans="2:28" x14ac:dyDescent="0.25">
      <c r="B36" t="s">
        <v>7</v>
      </c>
      <c r="C36">
        <v>0</v>
      </c>
      <c r="D36">
        <v>1.5</v>
      </c>
      <c r="E36">
        <v>3.4</v>
      </c>
      <c r="F36">
        <v>4</v>
      </c>
      <c r="G36">
        <v>4</v>
      </c>
      <c r="H36">
        <v>3.5</v>
      </c>
      <c r="I36">
        <v>4.5</v>
      </c>
      <c r="L36">
        <f>0</f>
        <v>0</v>
      </c>
      <c r="M36">
        <f t="shared" si="10"/>
        <v>0.7</v>
      </c>
      <c r="N36">
        <f t="shared" si="10"/>
        <v>2.5999999999999996</v>
      </c>
      <c r="O36">
        <f t="shared" si="10"/>
        <v>3.2</v>
      </c>
      <c r="P36">
        <f t="shared" si="10"/>
        <v>3.2</v>
      </c>
      <c r="Q36">
        <f t="shared" si="10"/>
        <v>2.7</v>
      </c>
      <c r="R36">
        <f t="shared" si="10"/>
        <v>3.7</v>
      </c>
      <c r="U36" t="s">
        <v>7</v>
      </c>
      <c r="V36">
        <f t="shared" si="14"/>
        <v>0</v>
      </c>
      <c r="W36">
        <f t="shared" si="13"/>
        <v>0.35</v>
      </c>
      <c r="X36">
        <f t="shared" si="13"/>
        <v>1.2999999999999998</v>
      </c>
      <c r="Y36">
        <f t="shared" si="13"/>
        <v>1.6</v>
      </c>
      <c r="Z36">
        <f t="shared" si="13"/>
        <v>1.6</v>
      </c>
      <c r="AA36">
        <f t="shared" si="13"/>
        <v>1.35</v>
      </c>
      <c r="AB36">
        <f t="shared" si="13"/>
        <v>1.85</v>
      </c>
    </row>
  </sheetData>
  <mergeCells count="1">
    <mergeCell ref="AO2:AW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5C98-369B-4370-8833-8B3F91CB77F0}">
  <dimension ref="A1:AW36"/>
  <sheetViews>
    <sheetView tabSelected="1" topLeftCell="D1" zoomScale="70" zoomScaleNormal="70" workbookViewId="0">
      <selection activeCell="AH24" sqref="AH24"/>
    </sheetView>
  </sheetViews>
  <sheetFormatPr baseColWidth="10" defaultRowHeight="15" x14ac:dyDescent="0.25"/>
  <sheetData>
    <row r="1" spans="1:49" x14ac:dyDescent="0.25">
      <c r="C1" t="s">
        <v>10</v>
      </c>
      <c r="L1" s="2" t="s">
        <v>16</v>
      </c>
      <c r="M1">
        <v>0.8</v>
      </c>
      <c r="Y1" s="2" t="s">
        <v>17</v>
      </c>
      <c r="AI1" s="2" t="s">
        <v>18</v>
      </c>
    </row>
    <row r="2" spans="1:49" x14ac:dyDescent="0.25">
      <c r="AO2" s="4" t="s">
        <v>20</v>
      </c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t="s">
        <v>1</v>
      </c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0</v>
      </c>
      <c r="T3" t="s">
        <v>1</v>
      </c>
      <c r="U3" t="s">
        <v>2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0</v>
      </c>
      <c r="AE3" t="s">
        <v>1</v>
      </c>
      <c r="AF3" t="s">
        <v>2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0</v>
      </c>
      <c r="AO3" t="s">
        <v>1</v>
      </c>
      <c r="AP3" t="s">
        <v>2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0</v>
      </c>
    </row>
    <row r="4" spans="1:49" x14ac:dyDescent="0.25">
      <c r="A4" t="s">
        <v>0</v>
      </c>
      <c r="B4" t="s">
        <v>3</v>
      </c>
      <c r="C4">
        <v>0</v>
      </c>
      <c r="D4">
        <v>3.9</v>
      </c>
      <c r="E4">
        <v>5.7</v>
      </c>
      <c r="F4">
        <v>5.5</v>
      </c>
      <c r="G4">
        <v>5.9</v>
      </c>
      <c r="H4">
        <v>5.6</v>
      </c>
      <c r="I4">
        <v>5.7</v>
      </c>
      <c r="M4">
        <f>D4-$M$1</f>
        <v>3.0999999999999996</v>
      </c>
      <c r="N4">
        <f t="shared" ref="M4:R18" si="0">E4-$M$1</f>
        <v>4.9000000000000004</v>
      </c>
      <c r="O4">
        <f t="shared" si="0"/>
        <v>4.7</v>
      </c>
      <c r="P4">
        <f t="shared" si="0"/>
        <v>5.1000000000000005</v>
      </c>
      <c r="Q4">
        <f t="shared" si="0"/>
        <v>4.8</v>
      </c>
      <c r="R4">
        <f>I4-$M$1</f>
        <v>4.9000000000000004</v>
      </c>
      <c r="T4" t="s">
        <v>0</v>
      </c>
      <c r="U4" t="s">
        <v>3</v>
      </c>
      <c r="V4">
        <f>L4*0.5</f>
        <v>0</v>
      </c>
      <c r="W4">
        <f t="shared" ref="W4:AB18" si="1">M4*0.5</f>
        <v>1.5499999999999998</v>
      </c>
      <c r="X4">
        <f t="shared" si="1"/>
        <v>2.4500000000000002</v>
      </c>
      <c r="Y4">
        <f t="shared" si="1"/>
        <v>2.35</v>
      </c>
      <c r="Z4">
        <f t="shared" si="1"/>
        <v>2.5500000000000003</v>
      </c>
      <c r="AA4">
        <f t="shared" si="1"/>
        <v>2.4</v>
      </c>
      <c r="AB4">
        <f>R4*0.5</f>
        <v>2.4500000000000002</v>
      </c>
      <c r="AE4" t="s">
        <v>0</v>
      </c>
      <c r="AF4" t="s">
        <v>3</v>
      </c>
      <c r="AG4">
        <f>V4+V22</f>
        <v>0</v>
      </c>
      <c r="AH4">
        <f t="shared" ref="AH4:AM18" si="2">W4+W22</f>
        <v>3.0999999999999996</v>
      </c>
      <c r="AI4">
        <f t="shared" si="2"/>
        <v>4.8499999999999996</v>
      </c>
      <c r="AJ4">
        <f t="shared" si="2"/>
        <v>4.95</v>
      </c>
      <c r="AK4">
        <f t="shared" si="2"/>
        <v>4.9000000000000004</v>
      </c>
      <c r="AL4">
        <f t="shared" si="2"/>
        <v>4.75</v>
      </c>
      <c r="AM4">
        <f t="shared" si="2"/>
        <v>4.8499999999999996</v>
      </c>
      <c r="AO4" t="s">
        <v>0</v>
      </c>
      <c r="AP4" t="s">
        <v>3</v>
      </c>
      <c r="AQ4">
        <f>IF((AG4/$AM4)&gt; 1,1, (AG4/$AM4))</f>
        <v>0</v>
      </c>
      <c r="AR4">
        <f>IF((AH4/$AM4)&gt; 1,1, (AH4/$AM4))</f>
        <v>0.63917525773195871</v>
      </c>
      <c r="AS4">
        <f>IF((AI4/$AM4)&gt; 1,1, (AI4/$AM4))</f>
        <v>1</v>
      </c>
      <c r="AT4">
        <f t="shared" ref="AT4:AW18" si="3">IF((AJ4/$AM4)&gt; 1,1, (AJ4/$AM4))</f>
        <v>1</v>
      </c>
      <c r="AU4">
        <f t="shared" si="3"/>
        <v>1</v>
      </c>
      <c r="AV4">
        <f t="shared" si="3"/>
        <v>0.97938144329896915</v>
      </c>
      <c r="AW4">
        <f>IF((AM4/$AM4)&gt; 1,1, (AM4/$AM4))</f>
        <v>1</v>
      </c>
    </row>
    <row r="5" spans="1:49" x14ac:dyDescent="0.25">
      <c r="B5" t="s">
        <v>4</v>
      </c>
      <c r="C5">
        <v>0</v>
      </c>
      <c r="D5">
        <v>1.7</v>
      </c>
      <c r="E5">
        <v>5.2</v>
      </c>
      <c r="F5">
        <v>5.5</v>
      </c>
      <c r="G5">
        <v>5.7</v>
      </c>
      <c r="H5">
        <v>5.5</v>
      </c>
      <c r="I5">
        <v>6.2</v>
      </c>
      <c r="M5">
        <f t="shared" si="0"/>
        <v>0.89999999999999991</v>
      </c>
      <c r="N5">
        <f t="shared" si="0"/>
        <v>4.4000000000000004</v>
      </c>
      <c r="O5">
        <f t="shared" si="0"/>
        <v>4.7</v>
      </c>
      <c r="P5">
        <f t="shared" si="0"/>
        <v>4.9000000000000004</v>
      </c>
      <c r="Q5">
        <f t="shared" si="0"/>
        <v>4.7</v>
      </c>
      <c r="R5">
        <f t="shared" si="0"/>
        <v>5.4</v>
      </c>
      <c r="U5" t="s">
        <v>4</v>
      </c>
      <c r="V5">
        <f t="shared" ref="V5:V18" si="4">L5*0.5</f>
        <v>0</v>
      </c>
      <c r="W5">
        <f>M5*0.5</f>
        <v>0.44999999999999996</v>
      </c>
      <c r="X5">
        <f t="shared" si="1"/>
        <v>2.2000000000000002</v>
      </c>
      <c r="Y5">
        <f t="shared" si="1"/>
        <v>2.35</v>
      </c>
      <c r="Z5">
        <f t="shared" si="1"/>
        <v>2.4500000000000002</v>
      </c>
      <c r="AA5">
        <f t="shared" si="1"/>
        <v>2.35</v>
      </c>
      <c r="AB5">
        <f t="shared" si="1"/>
        <v>2.7</v>
      </c>
      <c r="AF5" t="s">
        <v>4</v>
      </c>
      <c r="AG5">
        <f t="shared" ref="AG5:AG18" si="5">V5+V23</f>
        <v>0</v>
      </c>
      <c r="AH5">
        <f t="shared" si="2"/>
        <v>1.1000000000000001</v>
      </c>
      <c r="AI5">
        <f t="shared" si="2"/>
        <v>4.6500000000000004</v>
      </c>
      <c r="AJ5">
        <f t="shared" si="2"/>
        <v>4.5</v>
      </c>
      <c r="AK5">
        <f t="shared" si="2"/>
        <v>4.75</v>
      </c>
      <c r="AL5">
        <f t="shared" si="2"/>
        <v>4.75</v>
      </c>
      <c r="AM5">
        <f t="shared" si="2"/>
        <v>5.15</v>
      </c>
      <c r="AO5" t="s">
        <v>0</v>
      </c>
      <c r="AP5" t="s">
        <v>4</v>
      </c>
      <c r="AQ5">
        <f>IF((AG5/$AM5)&gt; 1,1, (AG5/$AM5))</f>
        <v>0</v>
      </c>
      <c r="AR5">
        <f t="shared" ref="AR5:AS18" si="6">IF((AH5/$AM5)&gt; 1,1, (AH5/$AM5))</f>
        <v>0.21359223300970875</v>
      </c>
      <c r="AS5">
        <f t="shared" si="6"/>
        <v>0.90291262135922334</v>
      </c>
      <c r="AT5">
        <f t="shared" si="3"/>
        <v>0.87378640776699024</v>
      </c>
      <c r="AU5">
        <f t="shared" si="3"/>
        <v>0.92233009708737856</v>
      </c>
      <c r="AV5">
        <f t="shared" si="3"/>
        <v>0.92233009708737856</v>
      </c>
      <c r="AW5">
        <f t="shared" si="3"/>
        <v>1</v>
      </c>
    </row>
    <row r="6" spans="1:49" x14ac:dyDescent="0.25">
      <c r="B6" t="s">
        <v>5</v>
      </c>
      <c r="C6">
        <v>0</v>
      </c>
      <c r="D6">
        <v>1.9</v>
      </c>
      <c r="E6">
        <v>5.0999999999999996</v>
      </c>
      <c r="F6">
        <v>5.9</v>
      </c>
      <c r="G6">
        <v>5</v>
      </c>
      <c r="H6">
        <v>5.6</v>
      </c>
      <c r="I6">
        <v>6</v>
      </c>
      <c r="M6">
        <f t="shared" si="0"/>
        <v>1.0999999999999999</v>
      </c>
      <c r="N6">
        <f t="shared" si="0"/>
        <v>4.3</v>
      </c>
      <c r="O6">
        <f t="shared" si="0"/>
        <v>5.1000000000000005</v>
      </c>
      <c r="P6">
        <f t="shared" si="0"/>
        <v>4.2</v>
      </c>
      <c r="Q6">
        <f t="shared" si="0"/>
        <v>4.8</v>
      </c>
      <c r="R6">
        <f t="shared" si="0"/>
        <v>5.2</v>
      </c>
      <c r="U6" t="s">
        <v>5</v>
      </c>
      <c r="V6">
        <f t="shared" si="4"/>
        <v>0</v>
      </c>
      <c r="W6">
        <f>M6*0.5</f>
        <v>0.54999999999999993</v>
      </c>
      <c r="X6">
        <f t="shared" si="1"/>
        <v>2.15</v>
      </c>
      <c r="Y6">
        <f t="shared" si="1"/>
        <v>2.5500000000000003</v>
      </c>
      <c r="Z6">
        <f t="shared" si="1"/>
        <v>2.1</v>
      </c>
      <c r="AA6">
        <f t="shared" si="1"/>
        <v>2.4</v>
      </c>
      <c r="AB6">
        <f t="shared" si="1"/>
        <v>2.6</v>
      </c>
      <c r="AF6" t="s">
        <v>5</v>
      </c>
      <c r="AG6">
        <f t="shared" si="5"/>
        <v>0</v>
      </c>
      <c r="AH6">
        <f>W6+W24</f>
        <v>0.99999999999999989</v>
      </c>
      <c r="AI6">
        <f t="shared" si="2"/>
        <v>4.25</v>
      </c>
      <c r="AJ6">
        <f t="shared" si="2"/>
        <v>5</v>
      </c>
      <c r="AK6">
        <f t="shared" si="2"/>
        <v>4.7</v>
      </c>
      <c r="AL6">
        <f t="shared" si="2"/>
        <v>4.9000000000000004</v>
      </c>
      <c r="AM6">
        <f t="shared" si="2"/>
        <v>5</v>
      </c>
      <c r="AO6" t="s">
        <v>0</v>
      </c>
      <c r="AP6" t="s">
        <v>5</v>
      </c>
      <c r="AQ6">
        <f>IF((AG6/$AM6)&gt; 1,1, (AG6/$AM6))</f>
        <v>0</v>
      </c>
      <c r="AR6">
        <f t="shared" si="6"/>
        <v>0.19999999999999998</v>
      </c>
      <c r="AS6">
        <f t="shared" si="6"/>
        <v>0.85</v>
      </c>
      <c r="AT6">
        <f t="shared" si="3"/>
        <v>1</v>
      </c>
      <c r="AU6">
        <f t="shared" si="3"/>
        <v>0.94000000000000006</v>
      </c>
      <c r="AV6">
        <f t="shared" si="3"/>
        <v>0.98000000000000009</v>
      </c>
      <c r="AW6">
        <f t="shared" si="3"/>
        <v>1</v>
      </c>
    </row>
    <row r="7" spans="1:49" x14ac:dyDescent="0.25">
      <c r="B7" t="s">
        <v>6</v>
      </c>
      <c r="C7">
        <v>0</v>
      </c>
      <c r="D7" t="s">
        <v>21</v>
      </c>
      <c r="E7">
        <v>4.9000000000000004</v>
      </c>
      <c r="F7">
        <v>5.2</v>
      </c>
      <c r="G7">
        <v>5.7</v>
      </c>
      <c r="H7">
        <v>5.6</v>
      </c>
      <c r="I7">
        <v>5.9</v>
      </c>
      <c r="M7" t="e">
        <f t="shared" si="0"/>
        <v>#VALUE!</v>
      </c>
      <c r="N7">
        <f t="shared" si="0"/>
        <v>4.1000000000000005</v>
      </c>
      <c r="O7">
        <f t="shared" si="0"/>
        <v>4.4000000000000004</v>
      </c>
      <c r="P7">
        <f t="shared" si="0"/>
        <v>4.9000000000000004</v>
      </c>
      <c r="Q7">
        <f t="shared" si="0"/>
        <v>4.8</v>
      </c>
      <c r="R7">
        <f t="shared" si="0"/>
        <v>5.1000000000000005</v>
      </c>
      <c r="U7" t="s">
        <v>6</v>
      </c>
      <c r="V7">
        <f t="shared" si="4"/>
        <v>0</v>
      </c>
      <c r="W7" t="e">
        <f t="shared" si="1"/>
        <v>#VALUE!</v>
      </c>
      <c r="X7">
        <f t="shared" si="1"/>
        <v>2.0500000000000003</v>
      </c>
      <c r="Y7">
        <f t="shared" si="1"/>
        <v>2.2000000000000002</v>
      </c>
      <c r="Z7">
        <f t="shared" si="1"/>
        <v>2.4500000000000002</v>
      </c>
      <c r="AA7">
        <f t="shared" si="1"/>
        <v>2.4</v>
      </c>
      <c r="AB7">
        <f t="shared" si="1"/>
        <v>2.5500000000000003</v>
      </c>
      <c r="AF7" t="s">
        <v>6</v>
      </c>
      <c r="AG7">
        <f t="shared" si="5"/>
        <v>0</v>
      </c>
      <c r="AI7">
        <f t="shared" si="2"/>
        <v>4.1500000000000004</v>
      </c>
      <c r="AJ7">
        <f t="shared" si="2"/>
        <v>4.5500000000000007</v>
      </c>
      <c r="AK7">
        <f t="shared" si="2"/>
        <v>4.5500000000000007</v>
      </c>
      <c r="AL7">
        <f t="shared" si="2"/>
        <v>4.8499999999999996</v>
      </c>
      <c r="AM7">
        <f t="shared" si="2"/>
        <v>5.15</v>
      </c>
      <c r="AO7" t="s">
        <v>0</v>
      </c>
      <c r="AP7" t="s">
        <v>6</v>
      </c>
      <c r="AQ7">
        <f>IF((AG7/$AM7)&gt; 1,1, (AG7/$AM7))</f>
        <v>0</v>
      </c>
      <c r="AR7">
        <f t="shared" si="6"/>
        <v>0</v>
      </c>
      <c r="AS7">
        <f t="shared" si="6"/>
        <v>0.80582524271844658</v>
      </c>
      <c r="AT7">
        <f t="shared" si="3"/>
        <v>0.88349514563106801</v>
      </c>
      <c r="AU7">
        <f t="shared" si="3"/>
        <v>0.88349514563106801</v>
      </c>
      <c r="AV7">
        <f t="shared" si="3"/>
        <v>0.9417475728155339</v>
      </c>
      <c r="AW7">
        <f t="shared" si="3"/>
        <v>1</v>
      </c>
    </row>
    <row r="8" spans="1:49" x14ac:dyDescent="0.25">
      <c r="B8" t="s">
        <v>7</v>
      </c>
      <c r="C8">
        <v>0</v>
      </c>
      <c r="D8">
        <v>2</v>
      </c>
      <c r="E8">
        <v>5</v>
      </c>
      <c r="F8">
        <v>5.3</v>
      </c>
      <c r="G8">
        <v>5.0999999999999996</v>
      </c>
      <c r="H8">
        <v>5.5</v>
      </c>
      <c r="I8">
        <v>5.6</v>
      </c>
      <c r="M8">
        <f>D8-$M$1</f>
        <v>1.2</v>
      </c>
      <c r="N8">
        <f t="shared" si="0"/>
        <v>4.2</v>
      </c>
      <c r="O8">
        <f t="shared" si="0"/>
        <v>4.5</v>
      </c>
      <c r="P8">
        <f t="shared" si="0"/>
        <v>4.3</v>
      </c>
      <c r="Q8">
        <f t="shared" si="0"/>
        <v>4.7</v>
      </c>
      <c r="R8">
        <f t="shared" si="0"/>
        <v>4.8</v>
      </c>
      <c r="U8" t="s">
        <v>7</v>
      </c>
      <c r="V8">
        <f t="shared" si="4"/>
        <v>0</v>
      </c>
      <c r="W8">
        <f>M8*0.5</f>
        <v>0.6</v>
      </c>
      <c r="X8">
        <f t="shared" si="1"/>
        <v>2.1</v>
      </c>
      <c r="Y8">
        <f t="shared" si="1"/>
        <v>2.25</v>
      </c>
      <c r="Z8">
        <f t="shared" si="1"/>
        <v>2.15</v>
      </c>
      <c r="AA8">
        <f t="shared" si="1"/>
        <v>2.35</v>
      </c>
      <c r="AB8">
        <f t="shared" si="1"/>
        <v>2.4</v>
      </c>
      <c r="AF8" t="s">
        <v>7</v>
      </c>
      <c r="AG8">
        <f t="shared" si="5"/>
        <v>0</v>
      </c>
      <c r="AH8">
        <f t="shared" si="2"/>
        <v>1.2</v>
      </c>
      <c r="AI8">
        <f t="shared" si="2"/>
        <v>4.45</v>
      </c>
      <c r="AJ8">
        <f t="shared" si="2"/>
        <v>4.3499999999999996</v>
      </c>
      <c r="AK8">
        <f t="shared" si="2"/>
        <v>4.8</v>
      </c>
      <c r="AL8">
        <f t="shared" si="2"/>
        <v>4.8499999999999996</v>
      </c>
      <c r="AM8">
        <f t="shared" si="2"/>
        <v>4.8499999999999996</v>
      </c>
      <c r="AO8" t="s">
        <v>0</v>
      </c>
      <c r="AP8" t="s">
        <v>7</v>
      </c>
      <c r="AQ8">
        <f>IF((AG8/$AM8)&gt; 1,1, (AG8/$AM8))</f>
        <v>0</v>
      </c>
      <c r="AR8">
        <f t="shared" si="6"/>
        <v>0.24742268041237114</v>
      </c>
      <c r="AS8">
        <f t="shared" si="6"/>
        <v>0.91752577319587636</v>
      </c>
      <c r="AT8">
        <f t="shared" si="3"/>
        <v>0.89690721649484539</v>
      </c>
      <c r="AU8">
        <f t="shared" si="3"/>
        <v>0.98969072164948457</v>
      </c>
      <c r="AV8">
        <f t="shared" si="3"/>
        <v>1</v>
      </c>
      <c r="AW8">
        <f t="shared" si="3"/>
        <v>1</v>
      </c>
    </row>
    <row r="9" spans="1:49" x14ac:dyDescent="0.25">
      <c r="A9" t="s">
        <v>8</v>
      </c>
      <c r="B9" t="s">
        <v>3</v>
      </c>
      <c r="C9">
        <v>5.7</v>
      </c>
      <c r="D9" s="1">
        <v>6</v>
      </c>
      <c r="E9">
        <v>5.3</v>
      </c>
      <c r="F9">
        <v>5.6</v>
      </c>
      <c r="G9">
        <v>5.6</v>
      </c>
      <c r="H9">
        <v>5.7</v>
      </c>
      <c r="I9">
        <v>5.7</v>
      </c>
      <c r="L9">
        <f>C9-$M$1</f>
        <v>4.9000000000000004</v>
      </c>
      <c r="M9">
        <f t="shared" si="0"/>
        <v>5.2</v>
      </c>
      <c r="N9">
        <f t="shared" si="0"/>
        <v>4.5</v>
      </c>
      <c r="O9">
        <f t="shared" si="0"/>
        <v>4.8</v>
      </c>
      <c r="P9">
        <f t="shared" si="0"/>
        <v>4.8</v>
      </c>
      <c r="Q9">
        <f t="shared" si="0"/>
        <v>4.9000000000000004</v>
      </c>
      <c r="R9">
        <f t="shared" si="0"/>
        <v>4.9000000000000004</v>
      </c>
      <c r="T9" t="s">
        <v>8</v>
      </c>
      <c r="U9" t="s">
        <v>3</v>
      </c>
      <c r="V9">
        <f t="shared" si="4"/>
        <v>2.4500000000000002</v>
      </c>
      <c r="W9">
        <f t="shared" si="1"/>
        <v>2.6</v>
      </c>
      <c r="X9">
        <f t="shared" si="1"/>
        <v>2.25</v>
      </c>
      <c r="Y9">
        <f t="shared" si="1"/>
        <v>2.4</v>
      </c>
      <c r="Z9">
        <f t="shared" si="1"/>
        <v>2.4</v>
      </c>
      <c r="AA9">
        <f t="shared" si="1"/>
        <v>2.4500000000000002</v>
      </c>
      <c r="AB9">
        <f t="shared" si="1"/>
        <v>2.4500000000000002</v>
      </c>
      <c r="AE9" t="s">
        <v>8</v>
      </c>
      <c r="AF9" t="s">
        <v>3</v>
      </c>
      <c r="AG9">
        <f t="shared" si="5"/>
        <v>4.9000000000000004</v>
      </c>
      <c r="AH9">
        <f t="shared" si="2"/>
        <v>5</v>
      </c>
      <c r="AI9">
        <f t="shared" si="2"/>
        <v>4.45</v>
      </c>
      <c r="AJ9">
        <f t="shared" si="2"/>
        <v>4.75</v>
      </c>
      <c r="AK9">
        <f t="shared" si="2"/>
        <v>4.7</v>
      </c>
      <c r="AL9">
        <f t="shared" si="2"/>
        <v>4.8499999999999996</v>
      </c>
      <c r="AM9">
        <f t="shared" si="2"/>
        <v>4.8499999999999996</v>
      </c>
      <c r="AO9" t="s">
        <v>8</v>
      </c>
      <c r="AP9" t="s">
        <v>3</v>
      </c>
      <c r="AQ9">
        <f>IF((AG9/$AM9)&gt; 1,1, (AG9/$AM9))</f>
        <v>1</v>
      </c>
      <c r="AR9">
        <f t="shared" si="6"/>
        <v>1</v>
      </c>
      <c r="AS9">
        <f t="shared" si="6"/>
        <v>0.91752577319587636</v>
      </c>
      <c r="AT9">
        <f t="shared" si="3"/>
        <v>0.97938144329896915</v>
      </c>
      <c r="AU9">
        <f t="shared" si="3"/>
        <v>0.96907216494845372</v>
      </c>
      <c r="AV9">
        <f t="shared" si="3"/>
        <v>1</v>
      </c>
      <c r="AW9">
        <f t="shared" si="3"/>
        <v>1</v>
      </c>
    </row>
    <row r="10" spans="1:49" x14ac:dyDescent="0.25">
      <c r="B10" t="s">
        <v>4</v>
      </c>
      <c r="C10">
        <v>5.2</v>
      </c>
      <c r="D10" s="1">
        <v>5</v>
      </c>
      <c r="E10">
        <v>5.5</v>
      </c>
      <c r="F10">
        <v>5.6</v>
      </c>
      <c r="G10">
        <v>6</v>
      </c>
      <c r="H10">
        <v>5.6</v>
      </c>
      <c r="I10">
        <v>6.2</v>
      </c>
      <c r="L10">
        <f t="shared" ref="L10:R36" si="7">C10-$M$1</f>
        <v>4.4000000000000004</v>
      </c>
      <c r="M10">
        <f t="shared" si="0"/>
        <v>4.2</v>
      </c>
      <c r="N10">
        <f t="shared" si="0"/>
        <v>4.7</v>
      </c>
      <c r="O10">
        <f t="shared" si="0"/>
        <v>4.8</v>
      </c>
      <c r="P10">
        <f t="shared" si="0"/>
        <v>5.2</v>
      </c>
      <c r="Q10">
        <f t="shared" si="0"/>
        <v>4.8</v>
      </c>
      <c r="R10">
        <f t="shared" si="0"/>
        <v>5.4</v>
      </c>
      <c r="U10" t="s">
        <v>4</v>
      </c>
      <c r="V10">
        <f t="shared" si="4"/>
        <v>2.2000000000000002</v>
      </c>
      <c r="W10">
        <f t="shared" si="1"/>
        <v>2.1</v>
      </c>
      <c r="X10">
        <f t="shared" si="1"/>
        <v>2.35</v>
      </c>
      <c r="Y10">
        <f t="shared" si="1"/>
        <v>2.4</v>
      </c>
      <c r="Z10">
        <f t="shared" si="1"/>
        <v>2.6</v>
      </c>
      <c r="AA10">
        <f t="shared" si="1"/>
        <v>2.4</v>
      </c>
      <c r="AB10">
        <f t="shared" si="1"/>
        <v>2.7</v>
      </c>
      <c r="AF10" t="s">
        <v>4</v>
      </c>
      <c r="AG10">
        <f t="shared" si="5"/>
        <v>4.3499999999999996</v>
      </c>
      <c r="AH10">
        <f t="shared" si="2"/>
        <v>4.2</v>
      </c>
      <c r="AI10">
        <f t="shared" si="2"/>
        <v>4.5999999999999996</v>
      </c>
      <c r="AJ10">
        <f t="shared" si="2"/>
        <v>4.7</v>
      </c>
      <c r="AK10">
        <f>Z10+Z28</f>
        <v>5</v>
      </c>
      <c r="AL10">
        <f t="shared" si="2"/>
        <v>4.7</v>
      </c>
      <c r="AM10">
        <f t="shared" si="2"/>
        <v>5.15</v>
      </c>
      <c r="AO10" t="s">
        <v>8</v>
      </c>
      <c r="AP10" t="s">
        <v>4</v>
      </c>
      <c r="AQ10">
        <f t="shared" ref="AQ10:AQ18" si="8">IF((AG10/$AM10)&gt; 1,1, (AG10/$AM10))</f>
        <v>0.84466019417475713</v>
      </c>
      <c r="AR10">
        <f t="shared" si="6"/>
        <v>0.81553398058252424</v>
      </c>
      <c r="AS10">
        <f t="shared" si="6"/>
        <v>0.89320388349514546</v>
      </c>
      <c r="AT10">
        <f t="shared" si="3"/>
        <v>0.9126213592233009</v>
      </c>
      <c r="AU10">
        <f t="shared" si="3"/>
        <v>0.97087378640776689</v>
      </c>
      <c r="AV10">
        <f t="shared" si="3"/>
        <v>0.9126213592233009</v>
      </c>
      <c r="AW10">
        <f t="shared" si="3"/>
        <v>1</v>
      </c>
    </row>
    <row r="11" spans="1:49" x14ac:dyDescent="0.25">
      <c r="B11" t="s">
        <v>5</v>
      </c>
      <c r="C11">
        <v>5.3</v>
      </c>
      <c r="D11" s="1">
        <v>5.3</v>
      </c>
      <c r="E11">
        <v>5.3</v>
      </c>
      <c r="F11">
        <v>5.7</v>
      </c>
      <c r="G11">
        <v>5.5</v>
      </c>
      <c r="H11">
        <v>5.4</v>
      </c>
      <c r="I11">
        <v>6</v>
      </c>
      <c r="L11">
        <f t="shared" si="7"/>
        <v>4.5</v>
      </c>
      <c r="M11">
        <f t="shared" si="0"/>
        <v>4.5</v>
      </c>
      <c r="N11">
        <f t="shared" si="0"/>
        <v>4.5</v>
      </c>
      <c r="O11">
        <f t="shared" si="0"/>
        <v>4.9000000000000004</v>
      </c>
      <c r="P11">
        <f t="shared" si="0"/>
        <v>4.7</v>
      </c>
      <c r="Q11">
        <f t="shared" si="0"/>
        <v>4.6000000000000005</v>
      </c>
      <c r="R11">
        <f t="shared" si="0"/>
        <v>5.2</v>
      </c>
      <c r="U11" t="s">
        <v>5</v>
      </c>
      <c r="V11">
        <f t="shared" si="4"/>
        <v>2.25</v>
      </c>
      <c r="W11">
        <f t="shared" si="1"/>
        <v>2.25</v>
      </c>
      <c r="X11">
        <f t="shared" si="1"/>
        <v>2.25</v>
      </c>
      <c r="Y11">
        <f t="shared" si="1"/>
        <v>2.4500000000000002</v>
      </c>
      <c r="Z11">
        <f t="shared" si="1"/>
        <v>2.35</v>
      </c>
      <c r="AA11">
        <f t="shared" si="1"/>
        <v>2.3000000000000003</v>
      </c>
      <c r="AB11">
        <f t="shared" si="1"/>
        <v>2.6</v>
      </c>
      <c r="AF11" t="s">
        <v>5</v>
      </c>
      <c r="AG11">
        <f t="shared" si="5"/>
        <v>4.5500000000000007</v>
      </c>
      <c r="AH11">
        <f t="shared" si="2"/>
        <v>4.45</v>
      </c>
      <c r="AI11">
        <f t="shared" si="2"/>
        <v>4.5</v>
      </c>
      <c r="AJ11">
        <f t="shared" si="2"/>
        <v>4.8499999999999996</v>
      </c>
      <c r="AK11">
        <f t="shared" si="2"/>
        <v>4.8000000000000007</v>
      </c>
      <c r="AL11">
        <f t="shared" si="2"/>
        <v>4.6500000000000004</v>
      </c>
      <c r="AM11">
        <f t="shared" si="2"/>
        <v>5</v>
      </c>
      <c r="AO11" t="s">
        <v>8</v>
      </c>
      <c r="AP11" t="s">
        <v>5</v>
      </c>
      <c r="AQ11">
        <f t="shared" si="8"/>
        <v>0.91000000000000014</v>
      </c>
      <c r="AR11">
        <f>IF((AH11/$AM11)&gt; 1,1, (AH11/$AM11))</f>
        <v>0.89</v>
      </c>
      <c r="AS11">
        <f t="shared" si="6"/>
        <v>0.9</v>
      </c>
      <c r="AT11">
        <f t="shared" si="3"/>
        <v>0.97</v>
      </c>
      <c r="AU11">
        <f t="shared" si="3"/>
        <v>0.96000000000000019</v>
      </c>
      <c r="AV11">
        <f t="shared" si="3"/>
        <v>0.93</v>
      </c>
      <c r="AW11">
        <f t="shared" si="3"/>
        <v>1</v>
      </c>
    </row>
    <row r="12" spans="1:49" x14ac:dyDescent="0.25">
      <c r="B12" t="s">
        <v>6</v>
      </c>
      <c r="C12">
        <v>5.3</v>
      </c>
      <c r="D12" s="1">
        <v>5.4</v>
      </c>
      <c r="E12">
        <v>5.2</v>
      </c>
      <c r="F12">
        <v>5.7</v>
      </c>
      <c r="G12">
        <v>5.3</v>
      </c>
      <c r="H12">
        <v>5.6</v>
      </c>
      <c r="I12">
        <v>5.9</v>
      </c>
      <c r="L12">
        <f t="shared" si="7"/>
        <v>4.5</v>
      </c>
      <c r="M12">
        <f t="shared" si="0"/>
        <v>4.6000000000000005</v>
      </c>
      <c r="N12">
        <f t="shared" si="0"/>
        <v>4.4000000000000004</v>
      </c>
      <c r="O12">
        <f t="shared" si="0"/>
        <v>4.9000000000000004</v>
      </c>
      <c r="P12">
        <f t="shared" si="0"/>
        <v>4.5</v>
      </c>
      <c r="Q12">
        <f t="shared" si="0"/>
        <v>4.8</v>
      </c>
      <c r="R12">
        <f t="shared" si="0"/>
        <v>5.1000000000000005</v>
      </c>
      <c r="U12" t="s">
        <v>6</v>
      </c>
      <c r="V12">
        <f t="shared" si="4"/>
        <v>2.25</v>
      </c>
      <c r="W12">
        <f t="shared" si="1"/>
        <v>2.3000000000000003</v>
      </c>
      <c r="X12">
        <f t="shared" si="1"/>
        <v>2.2000000000000002</v>
      </c>
      <c r="Y12">
        <f t="shared" si="1"/>
        <v>2.4500000000000002</v>
      </c>
      <c r="Z12">
        <f t="shared" si="1"/>
        <v>2.25</v>
      </c>
      <c r="AA12">
        <f t="shared" si="1"/>
        <v>2.4</v>
      </c>
      <c r="AB12">
        <f t="shared" si="1"/>
        <v>2.5500000000000003</v>
      </c>
      <c r="AF12" t="s">
        <v>6</v>
      </c>
      <c r="AG12">
        <f t="shared" si="5"/>
        <v>4.5500000000000007</v>
      </c>
      <c r="AH12">
        <f t="shared" si="2"/>
        <v>4.75</v>
      </c>
      <c r="AI12">
        <f t="shared" si="2"/>
        <v>4.3499999999999996</v>
      </c>
      <c r="AJ12">
        <f t="shared" si="2"/>
        <v>4.95</v>
      </c>
      <c r="AK12">
        <f t="shared" si="2"/>
        <v>4.4000000000000004</v>
      </c>
      <c r="AL12">
        <f t="shared" si="2"/>
        <v>4.8499999999999996</v>
      </c>
      <c r="AM12">
        <f t="shared" si="2"/>
        <v>5.15</v>
      </c>
      <c r="AO12" t="s">
        <v>8</v>
      </c>
      <c r="AP12" t="s">
        <v>6</v>
      </c>
      <c r="AQ12">
        <f t="shared" si="8"/>
        <v>0.88349514563106801</v>
      </c>
      <c r="AR12">
        <f t="shared" si="6"/>
        <v>0.92233009708737856</v>
      </c>
      <c r="AS12">
        <f t="shared" si="6"/>
        <v>0.84466019417475713</v>
      </c>
      <c r="AT12">
        <f t="shared" si="3"/>
        <v>0.96116504854368934</v>
      </c>
      <c r="AU12">
        <f t="shared" si="3"/>
        <v>0.85436893203883502</v>
      </c>
      <c r="AV12">
        <f t="shared" si="3"/>
        <v>0.9417475728155339</v>
      </c>
      <c r="AW12">
        <f t="shared" si="3"/>
        <v>1</v>
      </c>
    </row>
    <row r="13" spans="1:49" x14ac:dyDescent="0.25">
      <c r="B13" t="s">
        <v>7</v>
      </c>
      <c r="C13">
        <v>5.8</v>
      </c>
      <c r="D13" s="1">
        <v>5.0999999999999996</v>
      </c>
      <c r="E13">
        <v>5.4</v>
      </c>
      <c r="F13">
        <v>5.3</v>
      </c>
      <c r="G13">
        <v>5.5</v>
      </c>
      <c r="H13">
        <v>4.9000000000000004</v>
      </c>
      <c r="I13">
        <v>5.6</v>
      </c>
      <c r="L13">
        <f>C13-$M$1</f>
        <v>5</v>
      </c>
      <c r="M13">
        <f t="shared" si="0"/>
        <v>4.3</v>
      </c>
      <c r="N13">
        <f t="shared" si="0"/>
        <v>4.6000000000000005</v>
      </c>
      <c r="O13">
        <f t="shared" si="0"/>
        <v>4.5</v>
      </c>
      <c r="P13">
        <f t="shared" si="0"/>
        <v>4.7</v>
      </c>
      <c r="Q13">
        <f t="shared" si="0"/>
        <v>4.1000000000000005</v>
      </c>
      <c r="R13">
        <f t="shared" si="0"/>
        <v>4.8</v>
      </c>
      <c r="U13" t="s">
        <v>7</v>
      </c>
      <c r="V13">
        <f t="shared" si="4"/>
        <v>2.5</v>
      </c>
      <c r="W13">
        <f t="shared" si="1"/>
        <v>2.15</v>
      </c>
      <c r="X13">
        <f t="shared" si="1"/>
        <v>2.3000000000000003</v>
      </c>
      <c r="Y13">
        <f t="shared" si="1"/>
        <v>2.25</v>
      </c>
      <c r="Z13">
        <f t="shared" si="1"/>
        <v>2.35</v>
      </c>
      <c r="AA13">
        <f t="shared" si="1"/>
        <v>2.0500000000000003</v>
      </c>
      <c r="AB13">
        <f t="shared" si="1"/>
        <v>2.4</v>
      </c>
      <c r="AF13" t="s">
        <v>7</v>
      </c>
      <c r="AG13">
        <f t="shared" si="5"/>
        <v>4.95</v>
      </c>
      <c r="AH13">
        <f t="shared" si="2"/>
        <v>4.3</v>
      </c>
      <c r="AI13">
        <f t="shared" si="2"/>
        <v>4.5</v>
      </c>
      <c r="AJ13">
        <f t="shared" si="2"/>
        <v>4.4000000000000004</v>
      </c>
      <c r="AK13">
        <f t="shared" si="2"/>
        <v>4.75</v>
      </c>
      <c r="AL13">
        <f t="shared" si="2"/>
        <v>4.3000000000000007</v>
      </c>
      <c r="AM13">
        <f t="shared" si="2"/>
        <v>4.8499999999999996</v>
      </c>
      <c r="AO13" t="s">
        <v>8</v>
      </c>
      <c r="AP13" t="s">
        <v>7</v>
      </c>
      <c r="AQ13">
        <f t="shared" si="8"/>
        <v>1</v>
      </c>
      <c r="AR13">
        <f t="shared" si="6"/>
        <v>0.88659793814432997</v>
      </c>
      <c r="AS13">
        <f t="shared" si="6"/>
        <v>0.92783505154639179</v>
      </c>
      <c r="AT13">
        <f t="shared" si="3"/>
        <v>0.90721649484536093</v>
      </c>
      <c r="AU13">
        <f t="shared" si="3"/>
        <v>0.97938144329896915</v>
      </c>
      <c r="AV13">
        <f t="shared" si="3"/>
        <v>0.88659793814433008</v>
      </c>
      <c r="AW13">
        <f t="shared" si="3"/>
        <v>1</v>
      </c>
    </row>
    <row r="14" spans="1:49" x14ac:dyDescent="0.25">
      <c r="A14" t="s">
        <v>9</v>
      </c>
      <c r="B14" t="s">
        <v>3</v>
      </c>
      <c r="C14">
        <v>0</v>
      </c>
      <c r="D14" s="1">
        <v>1.8</v>
      </c>
      <c r="E14">
        <v>4.9000000000000004</v>
      </c>
      <c r="F14">
        <v>5.3</v>
      </c>
      <c r="G14">
        <v>5.4</v>
      </c>
      <c r="H14">
        <v>5.6</v>
      </c>
      <c r="I14">
        <v>5.7</v>
      </c>
      <c r="L14">
        <v>0</v>
      </c>
      <c r="M14">
        <f t="shared" si="0"/>
        <v>1</v>
      </c>
      <c r="N14">
        <f t="shared" si="0"/>
        <v>4.1000000000000005</v>
      </c>
      <c r="O14">
        <f t="shared" si="0"/>
        <v>4.5</v>
      </c>
      <c r="P14">
        <f t="shared" si="0"/>
        <v>4.6000000000000005</v>
      </c>
      <c r="Q14">
        <f t="shared" si="0"/>
        <v>4.8</v>
      </c>
      <c r="R14">
        <f t="shared" si="0"/>
        <v>4.9000000000000004</v>
      </c>
      <c r="T14" t="s">
        <v>9</v>
      </c>
      <c r="U14" t="s">
        <v>3</v>
      </c>
      <c r="V14">
        <f t="shared" si="4"/>
        <v>0</v>
      </c>
      <c r="W14">
        <f t="shared" si="1"/>
        <v>0.5</v>
      </c>
      <c r="X14">
        <f t="shared" si="1"/>
        <v>2.0500000000000003</v>
      </c>
      <c r="Y14">
        <f t="shared" si="1"/>
        <v>2.25</v>
      </c>
      <c r="Z14">
        <f t="shared" si="1"/>
        <v>2.3000000000000003</v>
      </c>
      <c r="AA14">
        <f t="shared" si="1"/>
        <v>2.4</v>
      </c>
      <c r="AB14">
        <f t="shared" si="1"/>
        <v>2.4500000000000002</v>
      </c>
      <c r="AE14" t="s">
        <v>9</v>
      </c>
      <c r="AF14" t="s">
        <v>3</v>
      </c>
      <c r="AG14">
        <f t="shared" si="5"/>
        <v>0</v>
      </c>
      <c r="AH14">
        <f t="shared" si="2"/>
        <v>1.1000000000000001</v>
      </c>
      <c r="AI14">
        <f t="shared" si="2"/>
        <v>3.9000000000000004</v>
      </c>
      <c r="AJ14">
        <f t="shared" si="2"/>
        <v>4.45</v>
      </c>
      <c r="AK14">
        <f t="shared" si="2"/>
        <v>4.7</v>
      </c>
      <c r="AL14">
        <f t="shared" si="2"/>
        <v>4.75</v>
      </c>
      <c r="AM14">
        <f t="shared" si="2"/>
        <v>4.8499999999999996</v>
      </c>
      <c r="AO14" t="s">
        <v>9</v>
      </c>
      <c r="AP14" t="s">
        <v>3</v>
      </c>
      <c r="AQ14">
        <f t="shared" si="8"/>
        <v>0</v>
      </c>
      <c r="AR14">
        <f t="shared" si="6"/>
        <v>0.22680412371134023</v>
      </c>
      <c r="AS14">
        <f t="shared" si="6"/>
        <v>0.80412371134020633</v>
      </c>
      <c r="AT14">
        <f t="shared" si="3"/>
        <v>0.91752577319587636</v>
      </c>
      <c r="AU14">
        <f t="shared" si="3"/>
        <v>0.96907216494845372</v>
      </c>
      <c r="AV14">
        <f t="shared" si="3"/>
        <v>0.97938144329896915</v>
      </c>
      <c r="AW14">
        <f t="shared" si="3"/>
        <v>1</v>
      </c>
    </row>
    <row r="15" spans="1:49" x14ac:dyDescent="0.25">
      <c r="B15" t="s">
        <v>4</v>
      </c>
      <c r="C15">
        <v>0</v>
      </c>
      <c r="D15" s="1">
        <v>2</v>
      </c>
      <c r="E15">
        <v>5</v>
      </c>
      <c r="F15">
        <v>5.5</v>
      </c>
      <c r="G15">
        <v>5.9</v>
      </c>
      <c r="H15">
        <v>5.6</v>
      </c>
      <c r="I15">
        <v>6.2</v>
      </c>
      <c r="L15">
        <v>0</v>
      </c>
      <c r="M15">
        <f t="shared" si="0"/>
        <v>1.2</v>
      </c>
      <c r="N15">
        <f t="shared" si="0"/>
        <v>4.2</v>
      </c>
      <c r="O15">
        <f t="shared" si="0"/>
        <v>4.7</v>
      </c>
      <c r="P15">
        <f t="shared" si="0"/>
        <v>5.1000000000000005</v>
      </c>
      <c r="Q15">
        <f t="shared" si="0"/>
        <v>4.8</v>
      </c>
      <c r="R15">
        <f t="shared" si="0"/>
        <v>5.4</v>
      </c>
      <c r="U15" t="s">
        <v>4</v>
      </c>
      <c r="V15">
        <f t="shared" si="4"/>
        <v>0</v>
      </c>
      <c r="W15">
        <f t="shared" si="1"/>
        <v>0.6</v>
      </c>
      <c r="X15">
        <f t="shared" si="1"/>
        <v>2.1</v>
      </c>
      <c r="Y15">
        <f t="shared" si="1"/>
        <v>2.35</v>
      </c>
      <c r="Z15">
        <f t="shared" si="1"/>
        <v>2.5500000000000003</v>
      </c>
      <c r="AA15">
        <f t="shared" si="1"/>
        <v>2.4</v>
      </c>
      <c r="AB15">
        <f t="shared" si="1"/>
        <v>2.7</v>
      </c>
      <c r="AF15" t="s">
        <v>4</v>
      </c>
      <c r="AG15">
        <f t="shared" si="5"/>
        <v>0</v>
      </c>
      <c r="AH15">
        <f t="shared" si="2"/>
        <v>1.1000000000000001</v>
      </c>
      <c r="AI15">
        <f t="shared" si="2"/>
        <v>4</v>
      </c>
      <c r="AJ15">
        <f t="shared" si="2"/>
        <v>4.75</v>
      </c>
      <c r="AK15">
        <f t="shared" si="2"/>
        <v>4.9000000000000004</v>
      </c>
      <c r="AL15">
        <f t="shared" si="2"/>
        <v>4.8499999999999996</v>
      </c>
      <c r="AM15">
        <f t="shared" si="2"/>
        <v>5.15</v>
      </c>
      <c r="AO15" t="s">
        <v>9</v>
      </c>
      <c r="AP15" t="s">
        <v>4</v>
      </c>
      <c r="AQ15">
        <f t="shared" si="8"/>
        <v>0</v>
      </c>
      <c r="AR15">
        <f t="shared" si="6"/>
        <v>0.21359223300970875</v>
      </c>
      <c r="AS15">
        <f t="shared" si="6"/>
        <v>0.77669902912621358</v>
      </c>
      <c r="AT15">
        <f t="shared" si="3"/>
        <v>0.92233009708737856</v>
      </c>
      <c r="AU15">
        <f t="shared" si="3"/>
        <v>0.95145631067961167</v>
      </c>
      <c r="AV15">
        <f t="shared" si="3"/>
        <v>0.9417475728155339</v>
      </c>
      <c r="AW15">
        <f t="shared" si="3"/>
        <v>1</v>
      </c>
    </row>
    <row r="16" spans="1:49" x14ac:dyDescent="0.25">
      <c r="B16" t="s">
        <v>5</v>
      </c>
      <c r="C16">
        <v>0</v>
      </c>
      <c r="D16" s="1">
        <v>2</v>
      </c>
      <c r="E16">
        <v>4.8</v>
      </c>
      <c r="F16">
        <v>5.4</v>
      </c>
      <c r="G16">
        <v>5.7</v>
      </c>
      <c r="H16">
        <v>5.2</v>
      </c>
      <c r="I16">
        <v>6</v>
      </c>
      <c r="L16">
        <v>0</v>
      </c>
      <c r="M16">
        <f t="shared" si="0"/>
        <v>1.2</v>
      </c>
      <c r="N16">
        <f t="shared" si="0"/>
        <v>4</v>
      </c>
      <c r="O16">
        <f t="shared" si="0"/>
        <v>4.6000000000000005</v>
      </c>
      <c r="P16">
        <f t="shared" si="0"/>
        <v>4.9000000000000004</v>
      </c>
      <c r="Q16">
        <f t="shared" si="0"/>
        <v>4.4000000000000004</v>
      </c>
      <c r="R16">
        <f t="shared" si="0"/>
        <v>5.2</v>
      </c>
      <c r="U16" t="s">
        <v>5</v>
      </c>
      <c r="V16">
        <f t="shared" si="4"/>
        <v>0</v>
      </c>
      <c r="W16">
        <f t="shared" si="1"/>
        <v>0.6</v>
      </c>
      <c r="X16">
        <f t="shared" si="1"/>
        <v>2</v>
      </c>
      <c r="Y16">
        <f t="shared" si="1"/>
        <v>2.3000000000000003</v>
      </c>
      <c r="Z16">
        <f t="shared" si="1"/>
        <v>2.4500000000000002</v>
      </c>
      <c r="AA16">
        <f t="shared" si="1"/>
        <v>2.2000000000000002</v>
      </c>
      <c r="AB16">
        <f t="shared" si="1"/>
        <v>2.6</v>
      </c>
      <c r="AF16" t="s">
        <v>5</v>
      </c>
      <c r="AG16">
        <f t="shared" si="5"/>
        <v>0</v>
      </c>
      <c r="AH16">
        <f t="shared" si="2"/>
        <v>1.2</v>
      </c>
      <c r="AI16">
        <f t="shared" si="2"/>
        <v>3.8000000000000003</v>
      </c>
      <c r="AJ16">
        <f t="shared" si="2"/>
        <v>4.7</v>
      </c>
      <c r="AK16">
        <f t="shared" si="2"/>
        <v>5</v>
      </c>
      <c r="AL16">
        <f t="shared" si="2"/>
        <v>4.45</v>
      </c>
      <c r="AM16">
        <f t="shared" si="2"/>
        <v>5</v>
      </c>
      <c r="AO16" t="s">
        <v>9</v>
      </c>
      <c r="AP16" t="s">
        <v>5</v>
      </c>
      <c r="AQ16">
        <f t="shared" si="8"/>
        <v>0</v>
      </c>
      <c r="AR16">
        <f t="shared" si="6"/>
        <v>0.24</v>
      </c>
      <c r="AS16">
        <f t="shared" si="6"/>
        <v>0.76</v>
      </c>
      <c r="AT16">
        <f t="shared" si="3"/>
        <v>0.94000000000000006</v>
      </c>
      <c r="AU16">
        <f t="shared" si="3"/>
        <v>1</v>
      </c>
      <c r="AV16">
        <f t="shared" si="3"/>
        <v>0.89</v>
      </c>
      <c r="AW16">
        <f t="shared" si="3"/>
        <v>1</v>
      </c>
    </row>
    <row r="17" spans="1:49" x14ac:dyDescent="0.25">
      <c r="B17" t="s">
        <v>6</v>
      </c>
      <c r="C17">
        <v>0</v>
      </c>
      <c r="D17" s="1">
        <v>2</v>
      </c>
      <c r="E17">
        <v>4.7</v>
      </c>
      <c r="F17">
        <v>5.4</v>
      </c>
      <c r="G17">
        <v>5.6</v>
      </c>
      <c r="H17">
        <v>5.4</v>
      </c>
      <c r="I17">
        <v>5.9</v>
      </c>
      <c r="L17">
        <v>0</v>
      </c>
      <c r="M17">
        <f t="shared" si="0"/>
        <v>1.2</v>
      </c>
      <c r="N17">
        <f t="shared" si="0"/>
        <v>3.9000000000000004</v>
      </c>
      <c r="O17">
        <f t="shared" si="0"/>
        <v>4.6000000000000005</v>
      </c>
      <c r="P17">
        <f t="shared" si="0"/>
        <v>4.8</v>
      </c>
      <c r="Q17">
        <f t="shared" si="0"/>
        <v>4.6000000000000005</v>
      </c>
      <c r="R17">
        <f t="shared" si="0"/>
        <v>5.1000000000000005</v>
      </c>
      <c r="U17" t="s">
        <v>6</v>
      </c>
      <c r="V17">
        <f t="shared" si="4"/>
        <v>0</v>
      </c>
      <c r="W17">
        <f t="shared" si="1"/>
        <v>0.6</v>
      </c>
      <c r="X17">
        <f t="shared" si="1"/>
        <v>1.9500000000000002</v>
      </c>
      <c r="Y17">
        <f t="shared" si="1"/>
        <v>2.3000000000000003</v>
      </c>
      <c r="Z17">
        <f t="shared" si="1"/>
        <v>2.4</v>
      </c>
      <c r="AA17">
        <f t="shared" si="1"/>
        <v>2.3000000000000003</v>
      </c>
      <c r="AB17">
        <f t="shared" si="1"/>
        <v>2.5500000000000003</v>
      </c>
      <c r="AF17" t="s">
        <v>6</v>
      </c>
      <c r="AG17">
        <f t="shared" si="5"/>
        <v>0</v>
      </c>
      <c r="AH17">
        <f t="shared" si="2"/>
        <v>1.1499999999999999</v>
      </c>
      <c r="AI17">
        <f t="shared" si="2"/>
        <v>3.85</v>
      </c>
      <c r="AJ17">
        <f t="shared" si="2"/>
        <v>4.5500000000000007</v>
      </c>
      <c r="AK17">
        <f t="shared" si="2"/>
        <v>4.8499999999999996</v>
      </c>
      <c r="AL17">
        <f t="shared" si="2"/>
        <v>4.75</v>
      </c>
      <c r="AM17">
        <f t="shared" si="2"/>
        <v>5.15</v>
      </c>
      <c r="AO17" t="s">
        <v>9</v>
      </c>
      <c r="AP17" t="s">
        <v>6</v>
      </c>
      <c r="AQ17">
        <f t="shared" si="8"/>
        <v>0</v>
      </c>
      <c r="AR17">
        <f t="shared" si="6"/>
        <v>0.22330097087378636</v>
      </c>
      <c r="AS17">
        <f t="shared" si="6"/>
        <v>0.74757281553398058</v>
      </c>
      <c r="AT17">
        <f t="shared" si="3"/>
        <v>0.88349514563106801</v>
      </c>
      <c r="AU17">
        <f t="shared" si="3"/>
        <v>0.9417475728155339</v>
      </c>
      <c r="AV17">
        <f t="shared" si="3"/>
        <v>0.92233009708737856</v>
      </c>
      <c r="AW17">
        <f t="shared" si="3"/>
        <v>1</v>
      </c>
    </row>
    <row r="18" spans="1:49" x14ac:dyDescent="0.25">
      <c r="B18" t="s">
        <v>7</v>
      </c>
      <c r="C18">
        <v>0</v>
      </c>
      <c r="D18" s="1">
        <v>1.8</v>
      </c>
      <c r="E18">
        <v>4.7</v>
      </c>
      <c r="F18">
        <v>5.6</v>
      </c>
      <c r="G18">
        <v>5.9</v>
      </c>
      <c r="H18">
        <v>5.3</v>
      </c>
      <c r="I18">
        <v>5.6</v>
      </c>
      <c r="L18">
        <v>0</v>
      </c>
      <c r="M18">
        <f t="shared" si="0"/>
        <v>1</v>
      </c>
      <c r="N18">
        <f t="shared" si="0"/>
        <v>3.9000000000000004</v>
      </c>
      <c r="O18">
        <f t="shared" si="0"/>
        <v>4.8</v>
      </c>
      <c r="P18">
        <f t="shared" si="0"/>
        <v>5.1000000000000005</v>
      </c>
      <c r="Q18">
        <f t="shared" si="0"/>
        <v>4.5</v>
      </c>
      <c r="R18">
        <f t="shared" si="0"/>
        <v>4.8</v>
      </c>
      <c r="U18" t="s">
        <v>7</v>
      </c>
      <c r="V18">
        <f t="shared" si="4"/>
        <v>0</v>
      </c>
      <c r="W18">
        <f t="shared" si="1"/>
        <v>0.5</v>
      </c>
      <c r="X18">
        <f t="shared" si="1"/>
        <v>1.9500000000000002</v>
      </c>
      <c r="Y18">
        <f t="shared" si="1"/>
        <v>2.4</v>
      </c>
      <c r="Z18">
        <f t="shared" si="1"/>
        <v>2.5500000000000003</v>
      </c>
      <c r="AA18">
        <f t="shared" si="1"/>
        <v>2.25</v>
      </c>
      <c r="AB18">
        <f t="shared" si="1"/>
        <v>2.4</v>
      </c>
      <c r="AF18" t="s">
        <v>7</v>
      </c>
      <c r="AG18">
        <f t="shared" si="5"/>
        <v>0</v>
      </c>
      <c r="AH18">
        <f>W18+W36</f>
        <v>1.0499999999999998</v>
      </c>
      <c r="AI18">
        <f t="shared" si="2"/>
        <v>3.85</v>
      </c>
      <c r="AJ18">
        <f t="shared" si="2"/>
        <v>4.9000000000000004</v>
      </c>
      <c r="AK18">
        <f t="shared" si="2"/>
        <v>4.8500000000000005</v>
      </c>
      <c r="AL18">
        <f t="shared" si="2"/>
        <v>4.45</v>
      </c>
      <c r="AM18">
        <f t="shared" si="2"/>
        <v>4.8499999999999996</v>
      </c>
      <c r="AO18" t="s">
        <v>9</v>
      </c>
      <c r="AP18" t="s">
        <v>7</v>
      </c>
      <c r="AQ18">
        <f t="shared" si="8"/>
        <v>0</v>
      </c>
      <c r="AR18">
        <f t="shared" si="6"/>
        <v>0.21649484536082472</v>
      </c>
      <c r="AS18">
        <f t="shared" si="6"/>
        <v>0.79381443298969079</v>
      </c>
      <c r="AT18">
        <f t="shared" si="3"/>
        <v>1</v>
      </c>
      <c r="AU18">
        <f t="shared" si="3"/>
        <v>1.0000000000000002</v>
      </c>
      <c r="AV18">
        <f t="shared" si="3"/>
        <v>0.91752577319587636</v>
      </c>
      <c r="AW18">
        <f t="shared" si="3"/>
        <v>1</v>
      </c>
    </row>
    <row r="19" spans="1:49" x14ac:dyDescent="0.25">
      <c r="C19" t="s">
        <v>11</v>
      </c>
    </row>
    <row r="21" spans="1:49" x14ac:dyDescent="0.25">
      <c r="A21" t="s">
        <v>1</v>
      </c>
      <c r="B21" t="s">
        <v>2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0</v>
      </c>
      <c r="T21" t="s">
        <v>1</v>
      </c>
      <c r="U21" t="s">
        <v>2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0</v>
      </c>
    </row>
    <row r="22" spans="1:49" x14ac:dyDescent="0.25">
      <c r="A22" t="s">
        <v>0</v>
      </c>
      <c r="B22" t="s">
        <v>3</v>
      </c>
      <c r="C22">
        <v>0</v>
      </c>
      <c r="D22">
        <v>3.9</v>
      </c>
      <c r="E22">
        <v>5.6</v>
      </c>
      <c r="F22">
        <v>6</v>
      </c>
      <c r="G22">
        <v>5.5</v>
      </c>
      <c r="H22">
        <v>5.5</v>
      </c>
      <c r="I22">
        <v>5.6</v>
      </c>
      <c r="M22">
        <f t="shared" si="7"/>
        <v>3.0999999999999996</v>
      </c>
      <c r="N22">
        <f t="shared" si="7"/>
        <v>4.8</v>
      </c>
      <c r="O22">
        <f t="shared" si="7"/>
        <v>5.2</v>
      </c>
      <c r="P22">
        <f t="shared" si="7"/>
        <v>4.7</v>
      </c>
      <c r="Q22">
        <f t="shared" si="7"/>
        <v>4.7</v>
      </c>
      <c r="R22">
        <f>I22-$M$1</f>
        <v>4.8</v>
      </c>
      <c r="T22" t="s">
        <v>0</v>
      </c>
      <c r="U22" t="s">
        <v>3</v>
      </c>
      <c r="V22">
        <f>L22*0.5</f>
        <v>0</v>
      </c>
      <c r="W22">
        <f t="shared" ref="W22:AB36" si="9">M22*0.5</f>
        <v>1.5499999999999998</v>
      </c>
      <c r="X22">
        <f t="shared" si="9"/>
        <v>2.4</v>
      </c>
      <c r="Y22">
        <f t="shared" si="9"/>
        <v>2.6</v>
      </c>
      <c r="Z22">
        <f t="shared" si="9"/>
        <v>2.35</v>
      </c>
      <c r="AA22">
        <f t="shared" si="9"/>
        <v>2.35</v>
      </c>
      <c r="AB22">
        <f>R22*0.5</f>
        <v>2.4</v>
      </c>
    </row>
    <row r="23" spans="1:49" x14ac:dyDescent="0.25">
      <c r="B23" t="s">
        <v>4</v>
      </c>
      <c r="C23">
        <v>0</v>
      </c>
      <c r="D23">
        <v>2.1</v>
      </c>
      <c r="E23">
        <v>5.7</v>
      </c>
      <c r="F23">
        <v>5.0999999999999996</v>
      </c>
      <c r="G23">
        <v>5.4</v>
      </c>
      <c r="H23">
        <v>5.6</v>
      </c>
      <c r="I23">
        <v>5.7</v>
      </c>
      <c r="M23">
        <f t="shared" si="7"/>
        <v>1.3</v>
      </c>
      <c r="N23">
        <f t="shared" si="7"/>
        <v>4.9000000000000004</v>
      </c>
      <c r="O23">
        <f t="shared" si="7"/>
        <v>4.3</v>
      </c>
      <c r="P23">
        <f t="shared" si="7"/>
        <v>4.6000000000000005</v>
      </c>
      <c r="Q23">
        <f t="shared" si="7"/>
        <v>4.8</v>
      </c>
      <c r="R23">
        <f t="shared" si="7"/>
        <v>4.9000000000000004</v>
      </c>
      <c r="U23" t="s">
        <v>4</v>
      </c>
      <c r="V23">
        <f t="shared" ref="V23:V36" si="10">L23*0.5</f>
        <v>0</v>
      </c>
      <c r="W23">
        <f t="shared" si="9"/>
        <v>0.65</v>
      </c>
      <c r="X23">
        <f t="shared" si="9"/>
        <v>2.4500000000000002</v>
      </c>
      <c r="Y23">
        <f t="shared" si="9"/>
        <v>2.15</v>
      </c>
      <c r="Z23">
        <f t="shared" si="9"/>
        <v>2.3000000000000003</v>
      </c>
      <c r="AA23">
        <f t="shared" si="9"/>
        <v>2.4</v>
      </c>
      <c r="AB23">
        <f t="shared" si="9"/>
        <v>2.4500000000000002</v>
      </c>
      <c r="AF23" t="s">
        <v>23</v>
      </c>
      <c r="AJ23" t="s">
        <v>24</v>
      </c>
    </row>
    <row r="24" spans="1:49" x14ac:dyDescent="0.25">
      <c r="B24" t="s">
        <v>5</v>
      </c>
      <c r="C24">
        <v>0</v>
      </c>
      <c r="D24">
        <v>1.7</v>
      </c>
      <c r="E24">
        <v>5</v>
      </c>
      <c r="F24">
        <v>5.7</v>
      </c>
      <c r="G24">
        <v>6</v>
      </c>
      <c r="H24">
        <v>5.8</v>
      </c>
      <c r="I24">
        <v>5.6</v>
      </c>
      <c r="M24">
        <f t="shared" si="7"/>
        <v>0.89999999999999991</v>
      </c>
      <c r="N24">
        <f t="shared" si="7"/>
        <v>4.2</v>
      </c>
      <c r="O24">
        <f t="shared" si="7"/>
        <v>4.9000000000000004</v>
      </c>
      <c r="P24">
        <f t="shared" si="7"/>
        <v>5.2</v>
      </c>
      <c r="Q24">
        <f t="shared" si="7"/>
        <v>5</v>
      </c>
      <c r="R24">
        <f t="shared" si="7"/>
        <v>4.8</v>
      </c>
      <c r="U24" t="s">
        <v>5</v>
      </c>
      <c r="V24">
        <f t="shared" si="10"/>
        <v>0</v>
      </c>
      <c r="W24">
        <f>M24*0.5</f>
        <v>0.44999999999999996</v>
      </c>
      <c r="X24">
        <f t="shared" si="9"/>
        <v>2.1</v>
      </c>
      <c r="Y24">
        <f t="shared" si="9"/>
        <v>2.4500000000000002</v>
      </c>
      <c r="Z24">
        <f t="shared" si="9"/>
        <v>2.6</v>
      </c>
      <c r="AA24">
        <f t="shared" si="9"/>
        <v>2.5</v>
      </c>
      <c r="AB24">
        <f t="shared" si="9"/>
        <v>2.4</v>
      </c>
      <c r="AF24" t="s">
        <v>0</v>
      </c>
      <c r="AG24" s="3">
        <f t="shared" ref="AG24:AM24" si="11">AVERAGE(AG4:AG8)</f>
        <v>0</v>
      </c>
      <c r="AH24" s="3">
        <f t="shared" si="11"/>
        <v>1.5999999999999999</v>
      </c>
      <c r="AI24" s="3">
        <f t="shared" si="11"/>
        <v>4.47</v>
      </c>
      <c r="AJ24" s="3">
        <f t="shared" si="11"/>
        <v>4.67</v>
      </c>
      <c r="AK24" s="3">
        <f t="shared" si="11"/>
        <v>4.74</v>
      </c>
      <c r="AL24" s="3">
        <f t="shared" si="11"/>
        <v>4.82</v>
      </c>
      <c r="AM24" s="3">
        <f t="shared" si="11"/>
        <v>5</v>
      </c>
    </row>
    <row r="25" spans="1:49" x14ac:dyDescent="0.25">
      <c r="B25" t="s">
        <v>6</v>
      </c>
      <c r="C25">
        <v>0</v>
      </c>
      <c r="D25" t="s">
        <v>21</v>
      </c>
      <c r="E25">
        <v>5</v>
      </c>
      <c r="F25">
        <v>5.5</v>
      </c>
      <c r="G25">
        <v>5</v>
      </c>
      <c r="H25">
        <v>5.7</v>
      </c>
      <c r="I25">
        <v>6</v>
      </c>
      <c r="M25" t="e">
        <f>D25-$M$1</f>
        <v>#VALUE!</v>
      </c>
      <c r="N25">
        <f t="shared" si="7"/>
        <v>4.2</v>
      </c>
      <c r="O25">
        <f t="shared" si="7"/>
        <v>4.7</v>
      </c>
      <c r="P25">
        <f t="shared" si="7"/>
        <v>4.2</v>
      </c>
      <c r="Q25">
        <f t="shared" si="7"/>
        <v>4.9000000000000004</v>
      </c>
      <c r="R25">
        <f t="shared" si="7"/>
        <v>5.2</v>
      </c>
      <c r="U25" t="s">
        <v>6</v>
      </c>
      <c r="V25">
        <f t="shared" si="10"/>
        <v>0</v>
      </c>
      <c r="W25" t="e">
        <f t="shared" si="9"/>
        <v>#VALUE!</v>
      </c>
      <c r="X25">
        <f t="shared" si="9"/>
        <v>2.1</v>
      </c>
      <c r="Y25">
        <f t="shared" si="9"/>
        <v>2.35</v>
      </c>
      <c r="Z25">
        <f t="shared" si="9"/>
        <v>2.1</v>
      </c>
      <c r="AA25">
        <f t="shared" si="9"/>
        <v>2.4500000000000002</v>
      </c>
      <c r="AB25">
        <f t="shared" si="9"/>
        <v>2.6</v>
      </c>
      <c r="AF25" t="s">
        <v>8</v>
      </c>
      <c r="AG25" s="3">
        <f>AVERAGE(AG9:AG13)</f>
        <v>4.66</v>
      </c>
      <c r="AH25" s="3">
        <f t="shared" ref="AH25:AM25" si="12">AVERAGE(AH9:AH13)</f>
        <v>4.54</v>
      </c>
      <c r="AI25" s="3">
        <f t="shared" si="12"/>
        <v>4.4799999999999995</v>
      </c>
      <c r="AJ25" s="3">
        <f t="shared" si="12"/>
        <v>4.7299999999999995</v>
      </c>
      <c r="AK25" s="3">
        <f>AVERAGE(AK9:AK13)</f>
        <v>4.7299999999999995</v>
      </c>
      <c r="AL25" s="3">
        <f t="shared" si="12"/>
        <v>4.67</v>
      </c>
      <c r="AM25" s="3">
        <f t="shared" si="12"/>
        <v>5</v>
      </c>
    </row>
    <row r="26" spans="1:49" x14ac:dyDescent="0.25">
      <c r="B26" t="s">
        <v>7</v>
      </c>
      <c r="C26">
        <v>0</v>
      </c>
      <c r="D26">
        <v>2</v>
      </c>
      <c r="E26">
        <v>5.5</v>
      </c>
      <c r="F26">
        <v>5</v>
      </c>
      <c r="G26">
        <v>6.1</v>
      </c>
      <c r="H26">
        <v>5.8</v>
      </c>
      <c r="I26">
        <v>5.7</v>
      </c>
      <c r="M26">
        <f t="shared" si="7"/>
        <v>1.2</v>
      </c>
      <c r="N26">
        <f t="shared" si="7"/>
        <v>4.7</v>
      </c>
      <c r="O26">
        <f t="shared" si="7"/>
        <v>4.2</v>
      </c>
      <c r="P26">
        <f t="shared" si="7"/>
        <v>5.3</v>
      </c>
      <c r="Q26">
        <f t="shared" si="7"/>
        <v>5</v>
      </c>
      <c r="R26">
        <f t="shared" si="7"/>
        <v>4.9000000000000004</v>
      </c>
      <c r="U26" t="s">
        <v>7</v>
      </c>
      <c r="V26">
        <f t="shared" si="10"/>
        <v>0</v>
      </c>
      <c r="W26">
        <f t="shared" si="9"/>
        <v>0.6</v>
      </c>
      <c r="X26">
        <f t="shared" si="9"/>
        <v>2.35</v>
      </c>
      <c r="Y26">
        <f t="shared" si="9"/>
        <v>2.1</v>
      </c>
      <c r="Z26">
        <f t="shared" si="9"/>
        <v>2.65</v>
      </c>
      <c r="AA26">
        <f t="shared" si="9"/>
        <v>2.5</v>
      </c>
      <c r="AB26">
        <f t="shared" si="9"/>
        <v>2.4500000000000002</v>
      </c>
      <c r="AF26" t="s">
        <v>9</v>
      </c>
      <c r="AG26" s="3">
        <f>AVERAGE(AG14:AG18)</f>
        <v>0</v>
      </c>
      <c r="AH26" s="3">
        <f t="shared" ref="AH26:AL26" si="13">AVERAGE(AH14:AH18)</f>
        <v>1.1200000000000001</v>
      </c>
      <c r="AI26" s="3">
        <f>AVERAGE(AI14:AI18)</f>
        <v>3.8800000000000003</v>
      </c>
      <c r="AJ26" s="3">
        <f t="shared" si="13"/>
        <v>4.67</v>
      </c>
      <c r="AK26" s="3">
        <f>AVERAGE(AK14:AK18)</f>
        <v>4.8600000000000012</v>
      </c>
      <c r="AL26" s="3">
        <f t="shared" si="13"/>
        <v>4.6500000000000004</v>
      </c>
      <c r="AM26" s="3">
        <f>AVERAGE(AM14:AM18)</f>
        <v>5</v>
      </c>
    </row>
    <row r="27" spans="1:49" x14ac:dyDescent="0.25">
      <c r="A27" t="s">
        <v>8</v>
      </c>
      <c r="B27" t="s">
        <v>3</v>
      </c>
      <c r="C27">
        <v>5.7</v>
      </c>
      <c r="D27" s="1">
        <v>5.6</v>
      </c>
      <c r="E27">
        <v>5.2</v>
      </c>
      <c r="F27">
        <v>5.5</v>
      </c>
      <c r="G27">
        <v>5.4</v>
      </c>
      <c r="H27">
        <v>5.6</v>
      </c>
      <c r="I27">
        <v>5.6</v>
      </c>
      <c r="L27">
        <f t="shared" si="7"/>
        <v>4.9000000000000004</v>
      </c>
      <c r="M27">
        <f t="shared" si="7"/>
        <v>4.8</v>
      </c>
      <c r="N27">
        <f t="shared" si="7"/>
        <v>4.4000000000000004</v>
      </c>
      <c r="O27">
        <f t="shared" si="7"/>
        <v>4.7</v>
      </c>
      <c r="P27">
        <f t="shared" si="7"/>
        <v>4.6000000000000005</v>
      </c>
      <c r="Q27">
        <f t="shared" si="7"/>
        <v>4.8</v>
      </c>
      <c r="R27">
        <f t="shared" si="7"/>
        <v>4.8</v>
      </c>
      <c r="T27" t="s">
        <v>8</v>
      </c>
      <c r="U27" t="s">
        <v>3</v>
      </c>
      <c r="V27">
        <f t="shared" si="10"/>
        <v>2.4500000000000002</v>
      </c>
      <c r="W27">
        <f t="shared" si="9"/>
        <v>2.4</v>
      </c>
      <c r="X27">
        <f t="shared" si="9"/>
        <v>2.2000000000000002</v>
      </c>
      <c r="Y27">
        <f t="shared" si="9"/>
        <v>2.35</v>
      </c>
      <c r="Z27">
        <f t="shared" si="9"/>
        <v>2.3000000000000003</v>
      </c>
      <c r="AA27">
        <f t="shared" si="9"/>
        <v>2.4</v>
      </c>
      <c r="AB27">
        <f t="shared" si="9"/>
        <v>2.4</v>
      </c>
    </row>
    <row r="28" spans="1:49" x14ac:dyDescent="0.25">
      <c r="B28" t="s">
        <v>4</v>
      </c>
      <c r="C28">
        <v>5.0999999999999996</v>
      </c>
      <c r="D28" s="1">
        <v>5</v>
      </c>
      <c r="E28">
        <v>5.3</v>
      </c>
      <c r="F28">
        <v>5.4</v>
      </c>
      <c r="G28">
        <v>5.6</v>
      </c>
      <c r="H28">
        <v>5.4</v>
      </c>
      <c r="I28">
        <v>5.7</v>
      </c>
      <c r="L28">
        <f t="shared" si="7"/>
        <v>4.3</v>
      </c>
      <c r="M28">
        <f t="shared" si="7"/>
        <v>4.2</v>
      </c>
      <c r="N28">
        <f t="shared" si="7"/>
        <v>4.5</v>
      </c>
      <c r="O28">
        <f t="shared" si="7"/>
        <v>4.6000000000000005</v>
      </c>
      <c r="P28">
        <f t="shared" si="7"/>
        <v>4.8</v>
      </c>
      <c r="Q28">
        <f t="shared" si="7"/>
        <v>4.6000000000000005</v>
      </c>
      <c r="R28">
        <f t="shared" si="7"/>
        <v>4.9000000000000004</v>
      </c>
      <c r="U28" t="s">
        <v>4</v>
      </c>
      <c r="V28">
        <f t="shared" si="10"/>
        <v>2.15</v>
      </c>
      <c r="W28">
        <f t="shared" si="9"/>
        <v>2.1</v>
      </c>
      <c r="X28">
        <f t="shared" si="9"/>
        <v>2.25</v>
      </c>
      <c r="Y28">
        <f t="shared" si="9"/>
        <v>2.3000000000000003</v>
      </c>
      <c r="Z28">
        <f>P28*0.5</f>
        <v>2.4</v>
      </c>
      <c r="AA28">
        <f t="shared" si="9"/>
        <v>2.3000000000000003</v>
      </c>
      <c r="AB28">
        <f t="shared" si="9"/>
        <v>2.4500000000000002</v>
      </c>
    </row>
    <row r="29" spans="1:49" x14ac:dyDescent="0.25">
      <c r="B29" t="s">
        <v>5</v>
      </c>
      <c r="C29">
        <v>5.4</v>
      </c>
      <c r="D29" s="1">
        <v>5.2</v>
      </c>
      <c r="E29">
        <v>5.3</v>
      </c>
      <c r="F29">
        <v>5.6</v>
      </c>
      <c r="G29">
        <v>5.7</v>
      </c>
      <c r="H29">
        <v>5.5</v>
      </c>
      <c r="I29">
        <v>5.6</v>
      </c>
      <c r="L29">
        <f t="shared" si="7"/>
        <v>4.6000000000000005</v>
      </c>
      <c r="M29">
        <f t="shared" si="7"/>
        <v>4.4000000000000004</v>
      </c>
      <c r="N29">
        <f t="shared" si="7"/>
        <v>4.5</v>
      </c>
      <c r="O29">
        <f t="shared" si="7"/>
        <v>4.8</v>
      </c>
      <c r="P29">
        <f t="shared" si="7"/>
        <v>4.9000000000000004</v>
      </c>
      <c r="Q29">
        <f t="shared" si="7"/>
        <v>4.7</v>
      </c>
      <c r="R29">
        <f t="shared" si="7"/>
        <v>4.8</v>
      </c>
      <c r="U29" t="s">
        <v>5</v>
      </c>
      <c r="V29">
        <f t="shared" si="10"/>
        <v>2.3000000000000003</v>
      </c>
      <c r="W29">
        <f t="shared" si="9"/>
        <v>2.2000000000000002</v>
      </c>
      <c r="X29">
        <f t="shared" si="9"/>
        <v>2.25</v>
      </c>
      <c r="Y29">
        <f t="shared" si="9"/>
        <v>2.4</v>
      </c>
      <c r="Z29">
        <f t="shared" si="9"/>
        <v>2.4500000000000002</v>
      </c>
      <c r="AA29">
        <f t="shared" si="9"/>
        <v>2.35</v>
      </c>
      <c r="AB29">
        <f t="shared" si="9"/>
        <v>2.4</v>
      </c>
    </row>
    <row r="30" spans="1:49" x14ac:dyDescent="0.25">
      <c r="B30" t="s">
        <v>6</v>
      </c>
      <c r="C30">
        <v>5.4</v>
      </c>
      <c r="D30" s="1">
        <v>5.7</v>
      </c>
      <c r="E30">
        <v>5.0999999999999996</v>
      </c>
      <c r="F30">
        <v>5.8</v>
      </c>
      <c r="G30">
        <v>5.0999999999999996</v>
      </c>
      <c r="H30">
        <v>5.7</v>
      </c>
      <c r="I30">
        <v>6</v>
      </c>
      <c r="L30">
        <f t="shared" si="7"/>
        <v>4.6000000000000005</v>
      </c>
      <c r="M30">
        <f t="shared" si="7"/>
        <v>4.9000000000000004</v>
      </c>
      <c r="N30">
        <f t="shared" si="7"/>
        <v>4.3</v>
      </c>
      <c r="O30">
        <f t="shared" si="7"/>
        <v>5</v>
      </c>
      <c r="P30">
        <f t="shared" si="7"/>
        <v>4.3</v>
      </c>
      <c r="Q30">
        <f t="shared" si="7"/>
        <v>4.9000000000000004</v>
      </c>
      <c r="R30">
        <f t="shared" si="7"/>
        <v>5.2</v>
      </c>
      <c r="U30" t="s">
        <v>6</v>
      </c>
      <c r="V30">
        <f t="shared" si="10"/>
        <v>2.3000000000000003</v>
      </c>
      <c r="W30">
        <f t="shared" si="9"/>
        <v>2.4500000000000002</v>
      </c>
      <c r="X30">
        <f t="shared" si="9"/>
        <v>2.15</v>
      </c>
      <c r="Y30">
        <f t="shared" si="9"/>
        <v>2.5</v>
      </c>
      <c r="Z30">
        <f t="shared" si="9"/>
        <v>2.15</v>
      </c>
      <c r="AA30">
        <f t="shared" si="9"/>
        <v>2.4500000000000002</v>
      </c>
      <c r="AB30">
        <f t="shared" si="9"/>
        <v>2.6</v>
      </c>
    </row>
    <row r="31" spans="1:49" x14ac:dyDescent="0.25">
      <c r="B31" t="s">
        <v>7</v>
      </c>
      <c r="C31">
        <v>5.7</v>
      </c>
      <c r="D31" s="1">
        <v>5.0999999999999996</v>
      </c>
      <c r="E31">
        <v>5.2</v>
      </c>
      <c r="F31">
        <v>5.0999999999999996</v>
      </c>
      <c r="G31">
        <v>5.6</v>
      </c>
      <c r="H31">
        <v>5.3</v>
      </c>
      <c r="I31">
        <v>5.7</v>
      </c>
      <c r="L31">
        <f t="shared" si="7"/>
        <v>4.9000000000000004</v>
      </c>
      <c r="M31">
        <f t="shared" si="7"/>
        <v>4.3</v>
      </c>
      <c r="N31">
        <f t="shared" si="7"/>
        <v>4.4000000000000004</v>
      </c>
      <c r="O31">
        <f t="shared" si="7"/>
        <v>4.3</v>
      </c>
      <c r="P31">
        <f t="shared" si="7"/>
        <v>4.8</v>
      </c>
      <c r="Q31">
        <f t="shared" si="7"/>
        <v>4.5</v>
      </c>
      <c r="R31">
        <f t="shared" si="7"/>
        <v>4.9000000000000004</v>
      </c>
      <c r="U31" t="s">
        <v>7</v>
      </c>
      <c r="V31">
        <f t="shared" si="10"/>
        <v>2.4500000000000002</v>
      </c>
      <c r="W31">
        <f t="shared" si="9"/>
        <v>2.15</v>
      </c>
      <c r="X31">
        <f t="shared" si="9"/>
        <v>2.2000000000000002</v>
      </c>
      <c r="Y31">
        <f t="shared" si="9"/>
        <v>2.15</v>
      </c>
      <c r="Z31">
        <f t="shared" si="9"/>
        <v>2.4</v>
      </c>
      <c r="AA31">
        <f t="shared" si="9"/>
        <v>2.25</v>
      </c>
      <c r="AB31">
        <f t="shared" si="9"/>
        <v>2.4500000000000002</v>
      </c>
    </row>
    <row r="32" spans="1:49" x14ac:dyDescent="0.25">
      <c r="A32" t="s">
        <v>9</v>
      </c>
      <c r="B32" t="s">
        <v>3</v>
      </c>
      <c r="C32">
        <v>0</v>
      </c>
      <c r="D32" s="1">
        <v>2</v>
      </c>
      <c r="E32">
        <v>4.5</v>
      </c>
      <c r="F32">
        <v>5.2</v>
      </c>
      <c r="G32">
        <v>5.6</v>
      </c>
      <c r="H32">
        <v>5.5</v>
      </c>
      <c r="I32">
        <v>5.6</v>
      </c>
      <c r="L32">
        <v>0</v>
      </c>
      <c r="M32">
        <f t="shared" si="7"/>
        <v>1.2</v>
      </c>
      <c r="N32">
        <f t="shared" si="7"/>
        <v>3.7</v>
      </c>
      <c r="O32">
        <f t="shared" si="7"/>
        <v>4.4000000000000004</v>
      </c>
      <c r="P32">
        <f t="shared" si="7"/>
        <v>4.8</v>
      </c>
      <c r="Q32">
        <f t="shared" si="7"/>
        <v>4.7</v>
      </c>
      <c r="R32">
        <f t="shared" si="7"/>
        <v>4.8</v>
      </c>
      <c r="T32" t="s">
        <v>9</v>
      </c>
      <c r="U32" t="s">
        <v>3</v>
      </c>
      <c r="V32">
        <f t="shared" si="10"/>
        <v>0</v>
      </c>
      <c r="W32">
        <f>M32*0.5</f>
        <v>0.6</v>
      </c>
      <c r="X32">
        <f t="shared" si="9"/>
        <v>1.85</v>
      </c>
      <c r="Y32">
        <f t="shared" si="9"/>
        <v>2.2000000000000002</v>
      </c>
      <c r="Z32">
        <f t="shared" si="9"/>
        <v>2.4</v>
      </c>
      <c r="AA32">
        <f t="shared" si="9"/>
        <v>2.35</v>
      </c>
      <c r="AB32">
        <f t="shared" si="9"/>
        <v>2.4</v>
      </c>
    </row>
    <row r="33" spans="2:28" x14ac:dyDescent="0.25">
      <c r="B33" t="s">
        <v>4</v>
      </c>
      <c r="C33">
        <v>0</v>
      </c>
      <c r="D33" s="1">
        <v>1.8</v>
      </c>
      <c r="E33">
        <v>4.5999999999999996</v>
      </c>
      <c r="F33">
        <v>5.6</v>
      </c>
      <c r="G33">
        <v>5.5</v>
      </c>
      <c r="H33">
        <v>5.7</v>
      </c>
      <c r="I33">
        <v>5.7</v>
      </c>
      <c r="L33">
        <v>0</v>
      </c>
      <c r="M33">
        <f>D33-$M$1</f>
        <v>1</v>
      </c>
      <c r="N33">
        <f t="shared" si="7"/>
        <v>3.8</v>
      </c>
      <c r="O33">
        <f t="shared" si="7"/>
        <v>4.8</v>
      </c>
      <c r="P33">
        <f t="shared" si="7"/>
        <v>4.7</v>
      </c>
      <c r="Q33">
        <f t="shared" si="7"/>
        <v>4.9000000000000004</v>
      </c>
      <c r="R33">
        <f t="shared" si="7"/>
        <v>4.9000000000000004</v>
      </c>
      <c r="U33" t="s">
        <v>4</v>
      </c>
      <c r="V33">
        <f t="shared" si="10"/>
        <v>0</v>
      </c>
      <c r="W33">
        <f t="shared" si="9"/>
        <v>0.5</v>
      </c>
      <c r="X33">
        <f t="shared" si="9"/>
        <v>1.9</v>
      </c>
      <c r="Y33">
        <f t="shared" si="9"/>
        <v>2.4</v>
      </c>
      <c r="Z33">
        <f t="shared" si="9"/>
        <v>2.35</v>
      </c>
      <c r="AA33">
        <f t="shared" si="9"/>
        <v>2.4500000000000002</v>
      </c>
      <c r="AB33">
        <f t="shared" si="9"/>
        <v>2.4500000000000002</v>
      </c>
    </row>
    <row r="34" spans="2:28" x14ac:dyDescent="0.25">
      <c r="B34" t="s">
        <v>5</v>
      </c>
      <c r="C34">
        <v>0</v>
      </c>
      <c r="D34" s="1">
        <v>2</v>
      </c>
      <c r="E34">
        <v>4.4000000000000004</v>
      </c>
      <c r="F34">
        <v>5.6</v>
      </c>
      <c r="G34">
        <v>5.9</v>
      </c>
      <c r="H34">
        <v>5.3</v>
      </c>
      <c r="I34">
        <v>5.6</v>
      </c>
      <c r="L34">
        <v>0</v>
      </c>
      <c r="M34">
        <f t="shared" si="7"/>
        <v>1.2</v>
      </c>
      <c r="N34">
        <f t="shared" si="7"/>
        <v>3.6000000000000005</v>
      </c>
      <c r="O34">
        <f t="shared" si="7"/>
        <v>4.8</v>
      </c>
      <c r="P34">
        <f t="shared" si="7"/>
        <v>5.1000000000000005</v>
      </c>
      <c r="Q34">
        <f t="shared" si="7"/>
        <v>4.5</v>
      </c>
      <c r="R34">
        <f t="shared" si="7"/>
        <v>4.8</v>
      </c>
      <c r="U34" t="s">
        <v>5</v>
      </c>
      <c r="V34">
        <f t="shared" si="10"/>
        <v>0</v>
      </c>
      <c r="W34">
        <f t="shared" si="9"/>
        <v>0.6</v>
      </c>
      <c r="X34">
        <f t="shared" si="9"/>
        <v>1.8000000000000003</v>
      </c>
      <c r="Y34">
        <f t="shared" si="9"/>
        <v>2.4</v>
      </c>
      <c r="Z34">
        <f t="shared" si="9"/>
        <v>2.5500000000000003</v>
      </c>
      <c r="AA34">
        <f t="shared" si="9"/>
        <v>2.25</v>
      </c>
      <c r="AB34">
        <f t="shared" si="9"/>
        <v>2.4</v>
      </c>
    </row>
    <row r="35" spans="2:28" x14ac:dyDescent="0.25">
      <c r="B35" t="s">
        <v>6</v>
      </c>
      <c r="C35">
        <v>0</v>
      </c>
      <c r="D35" s="1">
        <v>1.9</v>
      </c>
      <c r="E35">
        <v>4.5999999999999996</v>
      </c>
      <c r="F35">
        <v>5.3</v>
      </c>
      <c r="G35">
        <v>5.7</v>
      </c>
      <c r="H35">
        <v>5.7</v>
      </c>
      <c r="I35">
        <v>6</v>
      </c>
      <c r="L35">
        <v>0</v>
      </c>
      <c r="M35">
        <f t="shared" si="7"/>
        <v>1.0999999999999999</v>
      </c>
      <c r="N35">
        <f t="shared" si="7"/>
        <v>3.8</v>
      </c>
      <c r="O35">
        <f t="shared" si="7"/>
        <v>4.5</v>
      </c>
      <c r="P35">
        <f t="shared" si="7"/>
        <v>4.9000000000000004</v>
      </c>
      <c r="Q35">
        <f t="shared" si="7"/>
        <v>4.9000000000000004</v>
      </c>
      <c r="R35">
        <f t="shared" si="7"/>
        <v>5.2</v>
      </c>
      <c r="U35" t="s">
        <v>6</v>
      </c>
      <c r="V35">
        <f t="shared" si="10"/>
        <v>0</v>
      </c>
      <c r="W35">
        <f t="shared" si="9"/>
        <v>0.54999999999999993</v>
      </c>
      <c r="X35">
        <f t="shared" si="9"/>
        <v>1.9</v>
      </c>
      <c r="Y35">
        <f t="shared" si="9"/>
        <v>2.25</v>
      </c>
      <c r="Z35">
        <f t="shared" si="9"/>
        <v>2.4500000000000002</v>
      </c>
      <c r="AA35">
        <f t="shared" si="9"/>
        <v>2.4500000000000002</v>
      </c>
      <c r="AB35">
        <f t="shared" si="9"/>
        <v>2.6</v>
      </c>
    </row>
    <row r="36" spans="2:28" x14ac:dyDescent="0.25">
      <c r="B36" t="s">
        <v>7</v>
      </c>
      <c r="C36">
        <v>0</v>
      </c>
      <c r="D36" s="1">
        <v>1.9</v>
      </c>
      <c r="E36">
        <v>4.5999999999999996</v>
      </c>
      <c r="F36">
        <v>5.8</v>
      </c>
      <c r="G36">
        <v>5.4</v>
      </c>
      <c r="H36">
        <v>5.2</v>
      </c>
      <c r="I36">
        <v>5.7</v>
      </c>
      <c r="L36">
        <v>0</v>
      </c>
      <c r="M36">
        <f t="shared" si="7"/>
        <v>1.0999999999999999</v>
      </c>
      <c r="N36">
        <f t="shared" si="7"/>
        <v>3.8</v>
      </c>
      <c r="O36">
        <f t="shared" si="7"/>
        <v>5</v>
      </c>
      <c r="P36">
        <f t="shared" si="7"/>
        <v>4.6000000000000005</v>
      </c>
      <c r="Q36">
        <f t="shared" si="7"/>
        <v>4.4000000000000004</v>
      </c>
      <c r="R36">
        <f t="shared" si="7"/>
        <v>4.9000000000000004</v>
      </c>
      <c r="U36" t="s">
        <v>7</v>
      </c>
      <c r="V36">
        <f t="shared" si="10"/>
        <v>0</v>
      </c>
      <c r="W36">
        <f t="shared" si="9"/>
        <v>0.54999999999999993</v>
      </c>
      <c r="X36">
        <f t="shared" si="9"/>
        <v>1.9</v>
      </c>
      <c r="Y36">
        <f t="shared" si="9"/>
        <v>2.5</v>
      </c>
      <c r="Z36">
        <f t="shared" si="9"/>
        <v>2.3000000000000003</v>
      </c>
      <c r="AA36">
        <f t="shared" si="9"/>
        <v>2.2000000000000002</v>
      </c>
      <c r="AB36">
        <f t="shared" si="9"/>
        <v>2.4500000000000002</v>
      </c>
    </row>
  </sheetData>
  <mergeCells count="1">
    <mergeCell ref="AO2:AW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AEA4-8F4C-42AB-B222-56C6EDD18EF4}">
  <dimension ref="A1:AW36"/>
  <sheetViews>
    <sheetView zoomScale="86" zoomScaleNormal="55" workbookViewId="0">
      <selection activeCell="D7" sqref="D7"/>
    </sheetView>
  </sheetViews>
  <sheetFormatPr baseColWidth="10" defaultRowHeight="15" x14ac:dyDescent="0.25"/>
  <sheetData>
    <row r="1" spans="1:49" x14ac:dyDescent="0.25">
      <c r="C1" t="s">
        <v>10</v>
      </c>
      <c r="L1" s="2" t="s">
        <v>16</v>
      </c>
      <c r="M1">
        <v>0.8</v>
      </c>
      <c r="Y1" s="2" t="s">
        <v>17</v>
      </c>
      <c r="AI1" s="2" t="s">
        <v>18</v>
      </c>
    </row>
    <row r="2" spans="1:49" x14ac:dyDescent="0.25">
      <c r="AO2" s="4" t="s">
        <v>20</v>
      </c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t="s">
        <v>1</v>
      </c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0</v>
      </c>
      <c r="T3" t="s">
        <v>1</v>
      </c>
      <c r="U3" t="s">
        <v>2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0</v>
      </c>
      <c r="AE3" t="s">
        <v>1</v>
      </c>
      <c r="AF3" t="s">
        <v>2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0</v>
      </c>
      <c r="AO3" t="s">
        <v>1</v>
      </c>
      <c r="AP3" t="s">
        <v>2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0</v>
      </c>
    </row>
    <row r="4" spans="1:49" x14ac:dyDescent="0.25">
      <c r="A4" t="s">
        <v>0</v>
      </c>
      <c r="B4" t="s">
        <v>3</v>
      </c>
      <c r="C4">
        <v>0</v>
      </c>
      <c r="D4">
        <v>4.3</v>
      </c>
      <c r="E4">
        <v>6.9</v>
      </c>
      <c r="F4">
        <v>7.5</v>
      </c>
      <c r="G4">
        <v>7</v>
      </c>
      <c r="H4">
        <v>6.5</v>
      </c>
      <c r="I4">
        <v>7</v>
      </c>
      <c r="M4">
        <f>D4-$M$1</f>
        <v>3.5</v>
      </c>
      <c r="N4">
        <f t="shared" ref="M4:R18" si="0">E4-$M$1</f>
        <v>6.1000000000000005</v>
      </c>
      <c r="O4">
        <f t="shared" si="0"/>
        <v>6.7</v>
      </c>
      <c r="P4">
        <f t="shared" si="0"/>
        <v>6.2</v>
      </c>
      <c r="Q4">
        <f t="shared" si="0"/>
        <v>5.7</v>
      </c>
      <c r="R4">
        <f>I4-$M$1</f>
        <v>6.2</v>
      </c>
      <c r="T4" t="s">
        <v>0</v>
      </c>
      <c r="U4" t="s">
        <v>3</v>
      </c>
      <c r="V4">
        <f>L4*0.5</f>
        <v>0</v>
      </c>
      <c r="W4">
        <f t="shared" ref="W4:AB18" si="1">M4*0.5</f>
        <v>1.75</v>
      </c>
      <c r="X4">
        <f t="shared" si="1"/>
        <v>3.0500000000000003</v>
      </c>
      <c r="Y4">
        <f t="shared" si="1"/>
        <v>3.35</v>
      </c>
      <c r="Z4">
        <f t="shared" si="1"/>
        <v>3.1</v>
      </c>
      <c r="AA4">
        <f t="shared" si="1"/>
        <v>2.85</v>
      </c>
      <c r="AB4">
        <f>R4*0.5</f>
        <v>3.1</v>
      </c>
      <c r="AE4" t="s">
        <v>0</v>
      </c>
      <c r="AF4" t="s">
        <v>3</v>
      </c>
      <c r="AG4">
        <f>V4+V22</f>
        <v>0</v>
      </c>
      <c r="AH4">
        <f t="shared" ref="AH4:AM18" si="2">W4+W22</f>
        <v>3.45</v>
      </c>
      <c r="AI4">
        <f t="shared" si="2"/>
        <v>6</v>
      </c>
      <c r="AJ4">
        <f t="shared" si="2"/>
        <v>6.6</v>
      </c>
      <c r="AK4">
        <f t="shared" si="2"/>
        <v>6.4</v>
      </c>
      <c r="AL4">
        <f t="shared" si="2"/>
        <v>5.7</v>
      </c>
      <c r="AM4">
        <f t="shared" si="2"/>
        <v>6.2</v>
      </c>
      <c r="AO4" t="s">
        <v>0</v>
      </c>
      <c r="AP4" t="s">
        <v>3</v>
      </c>
      <c r="AQ4">
        <f>IF((AG4/$AM4)&gt; 1,1, (AG4/$AM4))</f>
        <v>0</v>
      </c>
      <c r="AR4">
        <f>IF((AH4/$AM4)&gt; 1,1, (AH4/$AM4))</f>
        <v>0.55645161290322587</v>
      </c>
      <c r="AS4">
        <f>IF((AI4/$AM4)&gt; 1,1, (AI4/$AM4))</f>
        <v>0.96774193548387089</v>
      </c>
      <c r="AT4">
        <f t="shared" ref="AT4:AW18" si="3">IF((AJ4/$AM4)&gt; 1,1, (AJ4/$AM4))</f>
        <v>1</v>
      </c>
      <c r="AU4">
        <f t="shared" si="3"/>
        <v>1</v>
      </c>
      <c r="AV4">
        <f t="shared" si="3"/>
        <v>0.91935483870967738</v>
      </c>
      <c r="AW4">
        <f>IF((AM4/$AM4)&gt; 1,1, (AM4/$AM4))</f>
        <v>1</v>
      </c>
    </row>
    <row r="5" spans="1:49" x14ac:dyDescent="0.25">
      <c r="B5" t="s">
        <v>4</v>
      </c>
      <c r="C5">
        <v>0</v>
      </c>
      <c r="D5">
        <v>2.6</v>
      </c>
      <c r="E5">
        <v>6.4</v>
      </c>
      <c r="F5">
        <v>6.5</v>
      </c>
      <c r="G5">
        <v>7.3</v>
      </c>
      <c r="H5">
        <v>6.7</v>
      </c>
      <c r="I5">
        <v>6.7</v>
      </c>
      <c r="M5">
        <f>D5-$M$1</f>
        <v>1.8</v>
      </c>
      <c r="N5">
        <f t="shared" si="0"/>
        <v>5.6000000000000005</v>
      </c>
      <c r="O5">
        <f t="shared" si="0"/>
        <v>5.7</v>
      </c>
      <c r="P5">
        <f t="shared" si="0"/>
        <v>6.5</v>
      </c>
      <c r="Q5">
        <f t="shared" si="0"/>
        <v>5.9</v>
      </c>
      <c r="R5">
        <f t="shared" si="0"/>
        <v>5.9</v>
      </c>
      <c r="U5" t="s">
        <v>4</v>
      </c>
      <c r="V5">
        <f t="shared" ref="V5:V18" si="4">L5*0.5</f>
        <v>0</v>
      </c>
      <c r="W5">
        <f>M5*0.5</f>
        <v>0.9</v>
      </c>
      <c r="X5">
        <f t="shared" si="1"/>
        <v>2.8000000000000003</v>
      </c>
      <c r="Y5">
        <f t="shared" si="1"/>
        <v>2.85</v>
      </c>
      <c r="Z5">
        <f t="shared" si="1"/>
        <v>3.25</v>
      </c>
      <c r="AA5">
        <f t="shared" si="1"/>
        <v>2.95</v>
      </c>
      <c r="AB5">
        <f t="shared" si="1"/>
        <v>2.95</v>
      </c>
      <c r="AF5" t="s">
        <v>4</v>
      </c>
      <c r="AG5">
        <f t="shared" ref="AG5:AG18" si="5">V5+V23</f>
        <v>0</v>
      </c>
      <c r="AH5">
        <f>W5+W23</f>
        <v>1.65</v>
      </c>
      <c r="AI5">
        <f t="shared" si="2"/>
        <v>5.8000000000000007</v>
      </c>
      <c r="AJ5">
        <f t="shared" si="2"/>
        <v>5.85</v>
      </c>
      <c r="AK5">
        <f t="shared" si="2"/>
        <v>6.35</v>
      </c>
      <c r="AL5">
        <f t="shared" si="2"/>
        <v>5.95</v>
      </c>
      <c r="AM5">
        <f t="shared" si="2"/>
        <v>6.15</v>
      </c>
      <c r="AO5" t="s">
        <v>0</v>
      </c>
      <c r="AP5" t="s">
        <v>4</v>
      </c>
      <c r="AQ5">
        <f>IF((AG5/$AM5)&gt; 1,1, (AG5/$AM5))</f>
        <v>0</v>
      </c>
      <c r="AR5">
        <f t="shared" ref="AR5:AS18" si="6">IF((AH5/$AM5)&gt; 1,1, (AH5/$AM5))</f>
        <v>0.26829268292682923</v>
      </c>
      <c r="AS5">
        <f t="shared" si="6"/>
        <v>0.94308943089430897</v>
      </c>
      <c r="AT5">
        <f t="shared" si="3"/>
        <v>0.9512195121951218</v>
      </c>
      <c r="AU5">
        <f t="shared" si="3"/>
        <v>1</v>
      </c>
      <c r="AV5">
        <f t="shared" si="3"/>
        <v>0.9674796747967479</v>
      </c>
      <c r="AW5">
        <f t="shared" si="3"/>
        <v>1</v>
      </c>
    </row>
    <row r="6" spans="1:49" x14ac:dyDescent="0.25">
      <c r="B6" t="s">
        <v>5</v>
      </c>
      <c r="C6">
        <v>0</v>
      </c>
      <c r="D6">
        <v>2.5</v>
      </c>
      <c r="E6">
        <v>6.4</v>
      </c>
      <c r="F6">
        <v>7.3</v>
      </c>
      <c r="G6">
        <v>7.2</v>
      </c>
      <c r="H6">
        <v>7</v>
      </c>
      <c r="I6">
        <v>7</v>
      </c>
      <c r="M6">
        <f t="shared" si="0"/>
        <v>1.7</v>
      </c>
      <c r="N6">
        <f t="shared" si="0"/>
        <v>5.6000000000000005</v>
      </c>
      <c r="O6">
        <f t="shared" si="0"/>
        <v>6.5</v>
      </c>
      <c r="P6">
        <f t="shared" si="0"/>
        <v>6.4</v>
      </c>
      <c r="Q6">
        <f t="shared" si="0"/>
        <v>6.2</v>
      </c>
      <c r="R6">
        <f t="shared" si="0"/>
        <v>6.2</v>
      </c>
      <c r="U6" t="s">
        <v>5</v>
      </c>
      <c r="V6">
        <f t="shared" si="4"/>
        <v>0</v>
      </c>
      <c r="W6">
        <f t="shared" si="1"/>
        <v>0.85</v>
      </c>
      <c r="X6">
        <f t="shared" si="1"/>
        <v>2.8000000000000003</v>
      </c>
      <c r="Y6">
        <f t="shared" si="1"/>
        <v>3.25</v>
      </c>
      <c r="Z6">
        <f t="shared" si="1"/>
        <v>3.2</v>
      </c>
      <c r="AA6">
        <f t="shared" si="1"/>
        <v>3.1</v>
      </c>
      <c r="AB6">
        <f t="shared" si="1"/>
        <v>3.1</v>
      </c>
      <c r="AF6" t="s">
        <v>5</v>
      </c>
      <c r="AG6">
        <f t="shared" si="5"/>
        <v>0</v>
      </c>
      <c r="AH6">
        <f t="shared" si="2"/>
        <v>1.55</v>
      </c>
      <c r="AI6">
        <f t="shared" si="2"/>
        <v>5.5</v>
      </c>
      <c r="AJ6">
        <f t="shared" si="2"/>
        <v>6.3000000000000007</v>
      </c>
      <c r="AK6">
        <f t="shared" si="2"/>
        <v>6.0500000000000007</v>
      </c>
      <c r="AL6">
        <f t="shared" si="2"/>
        <v>6.2</v>
      </c>
      <c r="AM6">
        <f t="shared" si="2"/>
        <v>6.25</v>
      </c>
      <c r="AO6" t="s">
        <v>0</v>
      </c>
      <c r="AP6" t="s">
        <v>5</v>
      </c>
      <c r="AQ6">
        <f>IF((AG6/$AM6)&gt; 1,1, (AG6/$AM6))</f>
        <v>0</v>
      </c>
      <c r="AR6">
        <f t="shared" si="6"/>
        <v>0.248</v>
      </c>
      <c r="AS6">
        <f t="shared" si="6"/>
        <v>0.88</v>
      </c>
      <c r="AT6">
        <f t="shared" si="3"/>
        <v>1</v>
      </c>
      <c r="AU6">
        <f t="shared" si="3"/>
        <v>0.96800000000000008</v>
      </c>
      <c r="AV6">
        <f t="shared" si="3"/>
        <v>0.99199999999999999</v>
      </c>
      <c r="AW6">
        <f t="shared" si="3"/>
        <v>1</v>
      </c>
    </row>
    <row r="7" spans="1:49" x14ac:dyDescent="0.25">
      <c r="B7" t="s">
        <v>6</v>
      </c>
      <c r="C7">
        <v>0</v>
      </c>
      <c r="D7" t="s">
        <v>21</v>
      </c>
      <c r="E7">
        <v>6.2</v>
      </c>
      <c r="F7">
        <v>6.6</v>
      </c>
      <c r="G7">
        <v>7</v>
      </c>
      <c r="H7">
        <v>7</v>
      </c>
      <c r="I7">
        <v>7</v>
      </c>
      <c r="M7" t="e">
        <f t="shared" si="0"/>
        <v>#VALUE!</v>
      </c>
      <c r="N7">
        <f t="shared" si="0"/>
        <v>5.4</v>
      </c>
      <c r="O7">
        <f t="shared" si="0"/>
        <v>5.8</v>
      </c>
      <c r="P7">
        <f t="shared" si="0"/>
        <v>6.2</v>
      </c>
      <c r="Q7">
        <f t="shared" si="0"/>
        <v>6.2</v>
      </c>
      <c r="R7">
        <f t="shared" si="0"/>
        <v>6.2</v>
      </c>
      <c r="U7" t="s">
        <v>6</v>
      </c>
      <c r="V7">
        <f t="shared" si="4"/>
        <v>0</v>
      </c>
      <c r="W7" t="e">
        <f t="shared" si="1"/>
        <v>#VALUE!</v>
      </c>
      <c r="X7">
        <f t="shared" si="1"/>
        <v>2.7</v>
      </c>
      <c r="Y7">
        <f t="shared" si="1"/>
        <v>2.9</v>
      </c>
      <c r="Z7">
        <f t="shared" si="1"/>
        <v>3.1</v>
      </c>
      <c r="AA7">
        <f t="shared" si="1"/>
        <v>3.1</v>
      </c>
      <c r="AB7">
        <f t="shared" si="1"/>
        <v>3.1</v>
      </c>
      <c r="AF7" t="s">
        <v>6</v>
      </c>
      <c r="AG7">
        <f t="shared" si="5"/>
        <v>0</v>
      </c>
      <c r="AI7">
        <f t="shared" si="2"/>
        <v>5.3000000000000007</v>
      </c>
      <c r="AJ7">
        <f t="shared" si="2"/>
        <v>6</v>
      </c>
      <c r="AK7">
        <f t="shared" si="2"/>
        <v>6.2</v>
      </c>
      <c r="AL7">
        <f t="shared" si="2"/>
        <v>6.15</v>
      </c>
      <c r="AM7">
        <f t="shared" si="2"/>
        <v>6.35</v>
      </c>
      <c r="AO7" t="s">
        <v>0</v>
      </c>
      <c r="AP7" t="s">
        <v>6</v>
      </c>
      <c r="AQ7">
        <f>IF((AG7/$AM7)&gt; 1,1, (AG7/$AM7))</f>
        <v>0</v>
      </c>
      <c r="AR7">
        <f t="shared" si="6"/>
        <v>0</v>
      </c>
      <c r="AS7">
        <f t="shared" si="6"/>
        <v>0.83464566929133877</v>
      </c>
      <c r="AT7">
        <f t="shared" si="3"/>
        <v>0.94488188976377963</v>
      </c>
      <c r="AU7">
        <f t="shared" si="3"/>
        <v>0.97637795275590555</v>
      </c>
      <c r="AV7">
        <f t="shared" si="3"/>
        <v>0.96850393700787407</v>
      </c>
      <c r="AW7">
        <f t="shared" si="3"/>
        <v>1</v>
      </c>
    </row>
    <row r="8" spans="1:49" x14ac:dyDescent="0.25">
      <c r="B8" t="s">
        <v>7</v>
      </c>
      <c r="C8">
        <v>0</v>
      </c>
      <c r="D8">
        <v>2.9</v>
      </c>
      <c r="E8">
        <v>6.5</v>
      </c>
      <c r="F8">
        <v>6.8</v>
      </c>
      <c r="G8">
        <v>7.7</v>
      </c>
      <c r="H8">
        <v>6.9</v>
      </c>
      <c r="I8">
        <v>6.9</v>
      </c>
      <c r="M8">
        <f t="shared" si="0"/>
        <v>2.0999999999999996</v>
      </c>
      <c r="N8">
        <f t="shared" si="0"/>
        <v>5.7</v>
      </c>
      <c r="O8">
        <f t="shared" si="0"/>
        <v>6</v>
      </c>
      <c r="P8">
        <f>G8-$M$1</f>
        <v>6.9</v>
      </c>
      <c r="Q8">
        <f t="shared" si="0"/>
        <v>6.1000000000000005</v>
      </c>
      <c r="R8">
        <f t="shared" si="0"/>
        <v>6.1000000000000005</v>
      </c>
      <c r="U8" t="s">
        <v>7</v>
      </c>
      <c r="V8">
        <f t="shared" si="4"/>
        <v>0</v>
      </c>
      <c r="W8">
        <f t="shared" si="1"/>
        <v>1.0499999999999998</v>
      </c>
      <c r="X8">
        <f t="shared" si="1"/>
        <v>2.85</v>
      </c>
      <c r="Y8">
        <f t="shared" si="1"/>
        <v>3</v>
      </c>
      <c r="Z8">
        <f>P8*0.5</f>
        <v>3.45</v>
      </c>
      <c r="AA8">
        <f t="shared" si="1"/>
        <v>3.0500000000000003</v>
      </c>
      <c r="AB8">
        <f t="shared" si="1"/>
        <v>3.0500000000000003</v>
      </c>
      <c r="AF8" t="s">
        <v>7</v>
      </c>
      <c r="AG8">
        <f t="shared" si="5"/>
        <v>0</v>
      </c>
      <c r="AH8">
        <f t="shared" si="2"/>
        <v>2.0999999999999996</v>
      </c>
      <c r="AI8">
        <f t="shared" si="2"/>
        <v>5.6</v>
      </c>
      <c r="AJ8">
        <f t="shared" si="2"/>
        <v>6.0500000000000007</v>
      </c>
      <c r="AK8">
        <f>Z8+Z26</f>
        <v>6.3000000000000007</v>
      </c>
      <c r="AL8">
        <f t="shared" si="2"/>
        <v>6.0500000000000007</v>
      </c>
      <c r="AM8">
        <f t="shared" si="2"/>
        <v>6.1000000000000005</v>
      </c>
      <c r="AO8" t="s">
        <v>0</v>
      </c>
      <c r="AP8" t="s">
        <v>7</v>
      </c>
      <c r="AQ8">
        <f>IF((AG8/$AM8)&gt; 1,1, (AG8/$AM8))</f>
        <v>0</v>
      </c>
      <c r="AR8">
        <f t="shared" si="6"/>
        <v>0.34426229508196715</v>
      </c>
      <c r="AS8">
        <f t="shared" si="6"/>
        <v>0.91803278688524581</v>
      </c>
      <c r="AT8">
        <f t="shared" si="3"/>
        <v>0.99180327868852458</v>
      </c>
      <c r="AU8">
        <f t="shared" si="3"/>
        <v>1</v>
      </c>
      <c r="AV8">
        <f t="shared" si="3"/>
        <v>0.99180327868852458</v>
      </c>
      <c r="AW8">
        <f t="shared" si="3"/>
        <v>1</v>
      </c>
    </row>
    <row r="9" spans="1:49" x14ac:dyDescent="0.25">
      <c r="A9" t="s">
        <v>8</v>
      </c>
      <c r="B9" t="s">
        <v>3</v>
      </c>
      <c r="C9">
        <v>7</v>
      </c>
      <c r="D9">
        <v>7</v>
      </c>
      <c r="E9">
        <v>5.7</v>
      </c>
      <c r="F9">
        <v>7.1</v>
      </c>
      <c r="G9">
        <v>7</v>
      </c>
      <c r="H9">
        <v>6.8</v>
      </c>
      <c r="I9">
        <v>7</v>
      </c>
      <c r="L9">
        <f>C9-$M$1</f>
        <v>6.2</v>
      </c>
      <c r="M9">
        <f t="shared" si="0"/>
        <v>6.2</v>
      </c>
      <c r="N9">
        <f t="shared" si="0"/>
        <v>4.9000000000000004</v>
      </c>
      <c r="O9">
        <f t="shared" si="0"/>
        <v>6.3</v>
      </c>
      <c r="P9">
        <f t="shared" si="0"/>
        <v>6.2</v>
      </c>
      <c r="Q9">
        <f t="shared" si="0"/>
        <v>6</v>
      </c>
      <c r="R9">
        <f t="shared" si="0"/>
        <v>6.2</v>
      </c>
      <c r="T9" t="s">
        <v>8</v>
      </c>
      <c r="U9" t="s">
        <v>3</v>
      </c>
      <c r="V9">
        <f t="shared" si="4"/>
        <v>3.1</v>
      </c>
      <c r="W9">
        <f t="shared" si="1"/>
        <v>3.1</v>
      </c>
      <c r="X9">
        <f t="shared" si="1"/>
        <v>2.4500000000000002</v>
      </c>
      <c r="Y9">
        <f t="shared" si="1"/>
        <v>3.15</v>
      </c>
      <c r="Z9">
        <f t="shared" si="1"/>
        <v>3.1</v>
      </c>
      <c r="AA9">
        <f t="shared" si="1"/>
        <v>3</v>
      </c>
      <c r="AB9">
        <f t="shared" si="1"/>
        <v>3.1</v>
      </c>
      <c r="AE9" t="s">
        <v>8</v>
      </c>
      <c r="AF9" t="s">
        <v>3</v>
      </c>
      <c r="AG9">
        <f t="shared" si="5"/>
        <v>6.2</v>
      </c>
      <c r="AH9">
        <f t="shared" si="2"/>
        <v>6.2</v>
      </c>
      <c r="AI9">
        <f t="shared" si="2"/>
        <v>5.45</v>
      </c>
      <c r="AJ9">
        <f t="shared" si="2"/>
        <v>6.3</v>
      </c>
      <c r="AK9">
        <f t="shared" si="2"/>
        <v>6.25</v>
      </c>
      <c r="AL9">
        <f t="shared" si="2"/>
        <v>6.1</v>
      </c>
      <c r="AM9">
        <f t="shared" si="2"/>
        <v>6.2</v>
      </c>
      <c r="AO9" t="s">
        <v>8</v>
      </c>
      <c r="AP9" t="s">
        <v>3</v>
      </c>
      <c r="AQ9">
        <f>IF((AG9/$AM9)&gt; 1,1, (AG9/$AM9))</f>
        <v>1</v>
      </c>
      <c r="AR9">
        <f t="shared" si="6"/>
        <v>1</v>
      </c>
      <c r="AS9">
        <f t="shared" si="6"/>
        <v>0.87903225806451613</v>
      </c>
      <c r="AT9">
        <f t="shared" si="3"/>
        <v>1</v>
      </c>
      <c r="AU9">
        <f t="shared" si="3"/>
        <v>1</v>
      </c>
      <c r="AV9">
        <f t="shared" si="3"/>
        <v>0.98387096774193539</v>
      </c>
      <c r="AW9">
        <f t="shared" si="3"/>
        <v>1</v>
      </c>
    </row>
    <row r="10" spans="1:49" x14ac:dyDescent="0.25">
      <c r="B10" t="s">
        <v>4</v>
      </c>
      <c r="C10">
        <v>6.7</v>
      </c>
      <c r="D10">
        <v>6.6</v>
      </c>
      <c r="E10">
        <v>6.8</v>
      </c>
      <c r="F10">
        <v>7</v>
      </c>
      <c r="G10">
        <v>7.3</v>
      </c>
      <c r="H10">
        <v>7</v>
      </c>
      <c r="I10">
        <v>6.7</v>
      </c>
      <c r="L10">
        <f t="shared" ref="L10:R36" si="7">C10-$M$1</f>
        <v>5.9</v>
      </c>
      <c r="M10">
        <f t="shared" si="0"/>
        <v>5.8</v>
      </c>
      <c r="N10">
        <f t="shared" si="0"/>
        <v>6</v>
      </c>
      <c r="O10">
        <f t="shared" si="0"/>
        <v>6.2</v>
      </c>
      <c r="P10">
        <f t="shared" si="0"/>
        <v>6.5</v>
      </c>
      <c r="Q10">
        <f t="shared" si="0"/>
        <v>6.2</v>
      </c>
      <c r="R10">
        <f t="shared" si="0"/>
        <v>5.9</v>
      </c>
      <c r="U10" t="s">
        <v>4</v>
      </c>
      <c r="V10">
        <f t="shared" si="4"/>
        <v>2.95</v>
      </c>
      <c r="W10">
        <f t="shared" si="1"/>
        <v>2.9</v>
      </c>
      <c r="X10">
        <f t="shared" si="1"/>
        <v>3</v>
      </c>
      <c r="Y10">
        <f t="shared" si="1"/>
        <v>3.1</v>
      </c>
      <c r="Z10">
        <f t="shared" si="1"/>
        <v>3.25</v>
      </c>
      <c r="AA10">
        <f t="shared" si="1"/>
        <v>3.1</v>
      </c>
      <c r="AB10">
        <f t="shared" si="1"/>
        <v>2.95</v>
      </c>
      <c r="AF10" t="s">
        <v>4</v>
      </c>
      <c r="AG10">
        <f t="shared" si="5"/>
        <v>5.75</v>
      </c>
      <c r="AH10">
        <f t="shared" si="2"/>
        <v>5.7</v>
      </c>
      <c r="AI10">
        <f t="shared" si="2"/>
        <v>5.8000000000000007</v>
      </c>
      <c r="AJ10">
        <f t="shared" si="2"/>
        <v>6.25</v>
      </c>
      <c r="AK10">
        <f t="shared" si="2"/>
        <v>6.5</v>
      </c>
      <c r="AL10">
        <f t="shared" si="2"/>
        <v>6.0500000000000007</v>
      </c>
      <c r="AM10">
        <f t="shared" si="2"/>
        <v>6.15</v>
      </c>
      <c r="AO10" t="s">
        <v>8</v>
      </c>
      <c r="AP10" t="s">
        <v>4</v>
      </c>
      <c r="AQ10">
        <f t="shared" ref="AQ10:AQ18" si="8">IF((AG10/$AM10)&gt; 1,1, (AG10/$AM10))</f>
        <v>0.93495934959349591</v>
      </c>
      <c r="AR10">
        <f t="shared" si="6"/>
        <v>0.92682926829268286</v>
      </c>
      <c r="AS10">
        <f t="shared" si="6"/>
        <v>0.94308943089430897</v>
      </c>
      <c r="AT10">
        <f t="shared" si="3"/>
        <v>1</v>
      </c>
      <c r="AU10">
        <f t="shared" si="3"/>
        <v>1</v>
      </c>
      <c r="AV10">
        <f t="shared" si="3"/>
        <v>0.98373983739837401</v>
      </c>
      <c r="AW10">
        <f t="shared" si="3"/>
        <v>1</v>
      </c>
    </row>
    <row r="11" spans="1:49" x14ac:dyDescent="0.25">
      <c r="B11" t="s">
        <v>5</v>
      </c>
      <c r="C11">
        <v>6.7</v>
      </c>
      <c r="D11">
        <v>6.5</v>
      </c>
      <c r="E11">
        <v>6.8</v>
      </c>
      <c r="F11">
        <v>7</v>
      </c>
      <c r="G11">
        <v>6.8</v>
      </c>
      <c r="H11">
        <v>6.8</v>
      </c>
      <c r="I11">
        <v>7</v>
      </c>
      <c r="L11">
        <f t="shared" si="7"/>
        <v>5.9</v>
      </c>
      <c r="M11">
        <f t="shared" si="0"/>
        <v>5.7</v>
      </c>
      <c r="N11">
        <f t="shared" si="0"/>
        <v>6</v>
      </c>
      <c r="O11">
        <f t="shared" si="0"/>
        <v>6.2</v>
      </c>
      <c r="P11">
        <f t="shared" si="0"/>
        <v>6</v>
      </c>
      <c r="Q11">
        <f t="shared" si="0"/>
        <v>6</v>
      </c>
      <c r="R11">
        <f t="shared" si="0"/>
        <v>6.2</v>
      </c>
      <c r="U11" t="s">
        <v>5</v>
      </c>
      <c r="V11">
        <f t="shared" si="4"/>
        <v>2.95</v>
      </c>
      <c r="W11">
        <f t="shared" si="1"/>
        <v>2.85</v>
      </c>
      <c r="X11">
        <f t="shared" si="1"/>
        <v>3</v>
      </c>
      <c r="Y11">
        <f t="shared" si="1"/>
        <v>3.1</v>
      </c>
      <c r="Z11">
        <f t="shared" si="1"/>
        <v>3</v>
      </c>
      <c r="AA11">
        <f t="shared" si="1"/>
        <v>3</v>
      </c>
      <c r="AB11">
        <f t="shared" si="1"/>
        <v>3.1</v>
      </c>
      <c r="AF11" t="s">
        <v>5</v>
      </c>
      <c r="AG11">
        <f t="shared" si="5"/>
        <v>5.9</v>
      </c>
      <c r="AH11">
        <f t="shared" si="2"/>
        <v>5.7</v>
      </c>
      <c r="AI11">
        <f t="shared" si="2"/>
        <v>6</v>
      </c>
      <c r="AJ11">
        <f t="shared" si="2"/>
        <v>6.25</v>
      </c>
      <c r="AK11">
        <f t="shared" si="2"/>
        <v>6.15</v>
      </c>
      <c r="AL11">
        <f t="shared" si="2"/>
        <v>6.1</v>
      </c>
      <c r="AM11">
        <f t="shared" si="2"/>
        <v>6.25</v>
      </c>
      <c r="AO11" t="s">
        <v>8</v>
      </c>
      <c r="AP11" t="s">
        <v>5</v>
      </c>
      <c r="AQ11">
        <f t="shared" si="8"/>
        <v>0.94400000000000006</v>
      </c>
      <c r="AR11">
        <f t="shared" si="6"/>
        <v>0.91200000000000003</v>
      </c>
      <c r="AS11">
        <f t="shared" si="6"/>
        <v>0.96</v>
      </c>
      <c r="AT11">
        <f t="shared" si="3"/>
        <v>1</v>
      </c>
      <c r="AU11">
        <f t="shared" si="3"/>
        <v>0.9840000000000001</v>
      </c>
      <c r="AV11">
        <f t="shared" si="3"/>
        <v>0.97599999999999998</v>
      </c>
      <c r="AW11">
        <f t="shared" si="3"/>
        <v>1</v>
      </c>
    </row>
    <row r="12" spans="1:49" x14ac:dyDescent="0.25">
      <c r="B12" t="s">
        <v>6</v>
      </c>
      <c r="C12">
        <v>6.9</v>
      </c>
      <c r="D12">
        <v>7.1</v>
      </c>
      <c r="E12">
        <v>6.3</v>
      </c>
      <c r="F12">
        <v>7.2</v>
      </c>
      <c r="G12">
        <v>6.9</v>
      </c>
      <c r="H12">
        <v>7.1</v>
      </c>
      <c r="I12">
        <v>7</v>
      </c>
      <c r="L12">
        <f t="shared" si="7"/>
        <v>6.1000000000000005</v>
      </c>
      <c r="M12">
        <f t="shared" si="0"/>
        <v>6.3</v>
      </c>
      <c r="N12">
        <f t="shared" si="0"/>
        <v>5.5</v>
      </c>
      <c r="O12">
        <f t="shared" si="0"/>
        <v>6.4</v>
      </c>
      <c r="P12">
        <f t="shared" si="0"/>
        <v>6.1000000000000005</v>
      </c>
      <c r="Q12">
        <f t="shared" si="0"/>
        <v>6.3</v>
      </c>
      <c r="R12">
        <f t="shared" si="0"/>
        <v>6.2</v>
      </c>
      <c r="U12" t="s">
        <v>6</v>
      </c>
      <c r="V12">
        <f t="shared" si="4"/>
        <v>3.0500000000000003</v>
      </c>
      <c r="W12">
        <f t="shared" si="1"/>
        <v>3.15</v>
      </c>
      <c r="X12">
        <f t="shared" si="1"/>
        <v>2.75</v>
      </c>
      <c r="Y12">
        <f t="shared" si="1"/>
        <v>3.2</v>
      </c>
      <c r="Z12">
        <f t="shared" si="1"/>
        <v>3.0500000000000003</v>
      </c>
      <c r="AA12">
        <f t="shared" si="1"/>
        <v>3.15</v>
      </c>
      <c r="AB12">
        <f t="shared" si="1"/>
        <v>3.1</v>
      </c>
      <c r="AF12" t="s">
        <v>6</v>
      </c>
      <c r="AG12">
        <f t="shared" si="5"/>
        <v>6.0500000000000007</v>
      </c>
      <c r="AH12">
        <f t="shared" si="2"/>
        <v>6.3</v>
      </c>
      <c r="AI12">
        <f t="shared" si="2"/>
        <v>5.6</v>
      </c>
      <c r="AJ12">
        <f t="shared" si="2"/>
        <v>6.35</v>
      </c>
      <c r="AK12">
        <f t="shared" si="2"/>
        <v>6.2</v>
      </c>
      <c r="AL12">
        <f t="shared" si="2"/>
        <v>6.35</v>
      </c>
      <c r="AM12">
        <f t="shared" si="2"/>
        <v>6.35</v>
      </c>
      <c r="AO12" t="s">
        <v>8</v>
      </c>
      <c r="AP12" t="s">
        <v>6</v>
      </c>
      <c r="AQ12">
        <f t="shared" si="8"/>
        <v>0.95275590551181122</v>
      </c>
      <c r="AR12">
        <f t="shared" si="6"/>
        <v>0.99212598425196852</v>
      </c>
      <c r="AS12">
        <f t="shared" si="6"/>
        <v>0.88188976377952755</v>
      </c>
      <c r="AT12">
        <f t="shared" si="3"/>
        <v>1</v>
      </c>
      <c r="AU12">
        <f t="shared" si="3"/>
        <v>0.97637795275590555</v>
      </c>
      <c r="AV12">
        <f t="shared" si="3"/>
        <v>1</v>
      </c>
      <c r="AW12">
        <f t="shared" si="3"/>
        <v>1</v>
      </c>
    </row>
    <row r="13" spans="1:49" x14ac:dyDescent="0.25">
      <c r="B13" t="s">
        <v>7</v>
      </c>
      <c r="C13">
        <v>6.8</v>
      </c>
      <c r="D13">
        <v>6.6</v>
      </c>
      <c r="E13">
        <v>6.9</v>
      </c>
      <c r="F13">
        <v>6.6</v>
      </c>
      <c r="G13">
        <v>7.1</v>
      </c>
      <c r="H13">
        <v>6.9</v>
      </c>
      <c r="I13">
        <v>6.9</v>
      </c>
      <c r="L13">
        <f>C13-$M$1</f>
        <v>6</v>
      </c>
      <c r="M13">
        <f t="shared" si="0"/>
        <v>5.8</v>
      </c>
      <c r="N13">
        <f t="shared" si="0"/>
        <v>6.1000000000000005</v>
      </c>
      <c r="O13">
        <f t="shared" si="0"/>
        <v>5.8</v>
      </c>
      <c r="P13">
        <f t="shared" si="0"/>
        <v>6.3</v>
      </c>
      <c r="Q13">
        <f t="shared" si="0"/>
        <v>6.1000000000000005</v>
      </c>
      <c r="R13">
        <f t="shared" si="0"/>
        <v>6.1000000000000005</v>
      </c>
      <c r="U13" t="s">
        <v>7</v>
      </c>
      <c r="V13">
        <f t="shared" si="4"/>
        <v>3</v>
      </c>
      <c r="W13">
        <f t="shared" si="1"/>
        <v>2.9</v>
      </c>
      <c r="X13">
        <f t="shared" si="1"/>
        <v>3.0500000000000003</v>
      </c>
      <c r="Y13">
        <f t="shared" si="1"/>
        <v>2.9</v>
      </c>
      <c r="Z13">
        <f t="shared" si="1"/>
        <v>3.15</v>
      </c>
      <c r="AA13">
        <f t="shared" si="1"/>
        <v>3.0500000000000003</v>
      </c>
      <c r="AB13">
        <f t="shared" si="1"/>
        <v>3.0500000000000003</v>
      </c>
      <c r="AF13" t="s">
        <v>7</v>
      </c>
      <c r="AG13">
        <f t="shared" si="5"/>
        <v>6</v>
      </c>
      <c r="AH13">
        <f t="shared" si="2"/>
        <v>5.75</v>
      </c>
      <c r="AI13">
        <f t="shared" si="2"/>
        <v>6.1000000000000005</v>
      </c>
      <c r="AJ13">
        <f t="shared" si="2"/>
        <v>5.85</v>
      </c>
      <c r="AK13">
        <f t="shared" si="2"/>
        <v>6.25</v>
      </c>
      <c r="AL13">
        <f t="shared" si="2"/>
        <v>6.0500000000000007</v>
      </c>
      <c r="AM13">
        <f t="shared" si="2"/>
        <v>6.1000000000000005</v>
      </c>
      <c r="AO13" t="s">
        <v>8</v>
      </c>
      <c r="AP13" t="s">
        <v>7</v>
      </c>
      <c r="AQ13">
        <f t="shared" si="8"/>
        <v>0.98360655737704905</v>
      </c>
      <c r="AR13">
        <f t="shared" si="6"/>
        <v>0.94262295081967207</v>
      </c>
      <c r="AS13">
        <f t="shared" si="6"/>
        <v>1</v>
      </c>
      <c r="AT13">
        <f t="shared" si="3"/>
        <v>0.95901639344262279</v>
      </c>
      <c r="AU13">
        <f t="shared" si="3"/>
        <v>1</v>
      </c>
      <c r="AV13">
        <f t="shared" si="3"/>
        <v>0.99180327868852458</v>
      </c>
      <c r="AW13">
        <f t="shared" si="3"/>
        <v>1</v>
      </c>
    </row>
    <row r="14" spans="1:49" x14ac:dyDescent="0.25">
      <c r="A14" t="s">
        <v>9</v>
      </c>
      <c r="B14" t="s">
        <v>3</v>
      </c>
      <c r="C14">
        <v>0</v>
      </c>
      <c r="D14">
        <v>2.8</v>
      </c>
      <c r="E14">
        <v>6.2</v>
      </c>
      <c r="F14">
        <v>7.2</v>
      </c>
      <c r="G14">
        <v>7.2</v>
      </c>
      <c r="H14">
        <v>7</v>
      </c>
      <c r="I14">
        <v>7</v>
      </c>
      <c r="L14">
        <v>0</v>
      </c>
      <c r="M14">
        <f t="shared" si="0"/>
        <v>1.9999999999999998</v>
      </c>
      <c r="N14">
        <f t="shared" si="0"/>
        <v>5.4</v>
      </c>
      <c r="O14">
        <f t="shared" si="0"/>
        <v>6.4</v>
      </c>
      <c r="P14">
        <f t="shared" si="0"/>
        <v>6.4</v>
      </c>
      <c r="Q14">
        <f t="shared" si="0"/>
        <v>6.2</v>
      </c>
      <c r="R14">
        <f t="shared" si="0"/>
        <v>6.2</v>
      </c>
      <c r="T14" t="s">
        <v>9</v>
      </c>
      <c r="U14" t="s">
        <v>3</v>
      </c>
      <c r="V14">
        <f t="shared" si="4"/>
        <v>0</v>
      </c>
      <c r="W14">
        <f t="shared" si="1"/>
        <v>0.99999999999999989</v>
      </c>
      <c r="X14">
        <f t="shared" si="1"/>
        <v>2.7</v>
      </c>
      <c r="Y14">
        <f t="shared" si="1"/>
        <v>3.2</v>
      </c>
      <c r="Z14">
        <f t="shared" si="1"/>
        <v>3.2</v>
      </c>
      <c r="AA14">
        <f t="shared" si="1"/>
        <v>3.1</v>
      </c>
      <c r="AB14">
        <f t="shared" si="1"/>
        <v>3.1</v>
      </c>
      <c r="AE14" t="s">
        <v>9</v>
      </c>
      <c r="AF14" t="s">
        <v>3</v>
      </c>
      <c r="AG14">
        <f t="shared" si="5"/>
        <v>0</v>
      </c>
      <c r="AH14">
        <f t="shared" si="2"/>
        <v>1.7999999999999998</v>
      </c>
      <c r="AI14">
        <f t="shared" si="2"/>
        <v>5.35</v>
      </c>
      <c r="AJ14">
        <f t="shared" si="2"/>
        <v>6.25</v>
      </c>
      <c r="AK14">
        <f t="shared" si="2"/>
        <v>6.4</v>
      </c>
      <c r="AL14">
        <f t="shared" si="2"/>
        <v>6.25</v>
      </c>
      <c r="AM14">
        <f t="shared" si="2"/>
        <v>6.2</v>
      </c>
      <c r="AO14" t="s">
        <v>9</v>
      </c>
      <c r="AP14" t="s">
        <v>3</v>
      </c>
      <c r="AQ14">
        <f t="shared" si="8"/>
        <v>0</v>
      </c>
      <c r="AR14">
        <f t="shared" si="6"/>
        <v>0.29032258064516125</v>
      </c>
      <c r="AS14">
        <f t="shared" si="6"/>
        <v>0.86290322580645151</v>
      </c>
      <c r="AT14">
        <f t="shared" si="3"/>
        <v>1</v>
      </c>
      <c r="AU14">
        <f t="shared" si="3"/>
        <v>1</v>
      </c>
      <c r="AV14">
        <f t="shared" si="3"/>
        <v>1</v>
      </c>
      <c r="AW14">
        <f t="shared" si="3"/>
        <v>1</v>
      </c>
    </row>
    <row r="15" spans="1:49" x14ac:dyDescent="0.25">
      <c r="B15" t="s">
        <v>4</v>
      </c>
      <c r="C15">
        <v>0</v>
      </c>
      <c r="D15">
        <v>2.5</v>
      </c>
      <c r="E15">
        <v>6.5</v>
      </c>
      <c r="F15">
        <v>7.2</v>
      </c>
      <c r="G15">
        <v>7</v>
      </c>
      <c r="H15">
        <v>7.3</v>
      </c>
      <c r="I15">
        <v>6.7</v>
      </c>
      <c r="L15">
        <v>0</v>
      </c>
      <c r="M15">
        <f t="shared" si="0"/>
        <v>1.7</v>
      </c>
      <c r="N15">
        <f t="shared" si="0"/>
        <v>5.7</v>
      </c>
      <c r="O15">
        <f t="shared" si="0"/>
        <v>6.4</v>
      </c>
      <c r="P15">
        <f t="shared" si="0"/>
        <v>6.2</v>
      </c>
      <c r="Q15">
        <f t="shared" si="0"/>
        <v>6.5</v>
      </c>
      <c r="R15">
        <f t="shared" si="0"/>
        <v>5.9</v>
      </c>
      <c r="U15" t="s">
        <v>4</v>
      </c>
      <c r="V15">
        <f t="shared" si="4"/>
        <v>0</v>
      </c>
      <c r="W15">
        <f t="shared" si="1"/>
        <v>0.85</v>
      </c>
      <c r="X15">
        <f t="shared" si="1"/>
        <v>2.85</v>
      </c>
      <c r="Y15">
        <f t="shared" si="1"/>
        <v>3.2</v>
      </c>
      <c r="Z15">
        <f t="shared" si="1"/>
        <v>3.1</v>
      </c>
      <c r="AA15">
        <f t="shared" si="1"/>
        <v>3.25</v>
      </c>
      <c r="AB15">
        <f t="shared" si="1"/>
        <v>2.95</v>
      </c>
      <c r="AF15" t="s">
        <v>4</v>
      </c>
      <c r="AG15">
        <f t="shared" si="5"/>
        <v>0</v>
      </c>
      <c r="AH15">
        <f t="shared" si="2"/>
        <v>1.5</v>
      </c>
      <c r="AI15">
        <f t="shared" si="2"/>
        <v>5.5500000000000007</v>
      </c>
      <c r="AJ15">
        <f t="shared" si="2"/>
        <v>6.35</v>
      </c>
      <c r="AK15">
        <f t="shared" si="2"/>
        <v>6.4</v>
      </c>
      <c r="AL15">
        <f t="shared" si="2"/>
        <v>6.3000000000000007</v>
      </c>
      <c r="AM15">
        <f t="shared" si="2"/>
        <v>6.15</v>
      </c>
      <c r="AO15" t="s">
        <v>9</v>
      </c>
      <c r="AP15" t="s">
        <v>4</v>
      </c>
      <c r="AQ15">
        <f t="shared" si="8"/>
        <v>0</v>
      </c>
      <c r="AR15">
        <f t="shared" si="6"/>
        <v>0.24390243902439024</v>
      </c>
      <c r="AS15">
        <f t="shared" si="6"/>
        <v>0.90243902439024393</v>
      </c>
      <c r="AT15">
        <f t="shared" si="3"/>
        <v>1</v>
      </c>
      <c r="AU15">
        <f t="shared" si="3"/>
        <v>1</v>
      </c>
      <c r="AV15">
        <f t="shared" si="3"/>
        <v>1</v>
      </c>
      <c r="AW15">
        <f t="shared" si="3"/>
        <v>1</v>
      </c>
    </row>
    <row r="16" spans="1:49" x14ac:dyDescent="0.25">
      <c r="B16" t="s">
        <v>5</v>
      </c>
      <c r="C16">
        <v>0</v>
      </c>
      <c r="D16">
        <v>2.4</v>
      </c>
      <c r="E16">
        <v>6.5</v>
      </c>
      <c r="F16">
        <v>7.4</v>
      </c>
      <c r="G16">
        <v>7.1</v>
      </c>
      <c r="H16">
        <v>6.7</v>
      </c>
      <c r="I16">
        <v>7</v>
      </c>
      <c r="L16">
        <v>0</v>
      </c>
      <c r="M16">
        <f t="shared" si="0"/>
        <v>1.5999999999999999</v>
      </c>
      <c r="N16">
        <f t="shared" si="0"/>
        <v>5.7</v>
      </c>
      <c r="O16">
        <f t="shared" si="0"/>
        <v>6.6000000000000005</v>
      </c>
      <c r="P16">
        <f t="shared" si="0"/>
        <v>6.3</v>
      </c>
      <c r="Q16">
        <f t="shared" si="0"/>
        <v>5.9</v>
      </c>
      <c r="R16">
        <f t="shared" si="0"/>
        <v>6.2</v>
      </c>
      <c r="U16" t="s">
        <v>5</v>
      </c>
      <c r="V16">
        <f t="shared" si="4"/>
        <v>0</v>
      </c>
      <c r="W16">
        <f t="shared" si="1"/>
        <v>0.79999999999999993</v>
      </c>
      <c r="X16">
        <f t="shared" si="1"/>
        <v>2.85</v>
      </c>
      <c r="Y16">
        <f t="shared" si="1"/>
        <v>3.3000000000000003</v>
      </c>
      <c r="Z16">
        <f t="shared" si="1"/>
        <v>3.15</v>
      </c>
      <c r="AA16">
        <f t="shared" si="1"/>
        <v>2.95</v>
      </c>
      <c r="AB16">
        <f t="shared" si="1"/>
        <v>3.1</v>
      </c>
      <c r="AF16" t="s">
        <v>5</v>
      </c>
      <c r="AG16">
        <f t="shared" si="5"/>
        <v>0</v>
      </c>
      <c r="AH16">
        <f t="shared" si="2"/>
        <v>1.5499999999999998</v>
      </c>
      <c r="AI16">
        <f t="shared" si="2"/>
        <v>5.45</v>
      </c>
      <c r="AJ16">
        <f t="shared" si="2"/>
        <v>6.5</v>
      </c>
      <c r="AK16">
        <f t="shared" si="2"/>
        <v>6.35</v>
      </c>
      <c r="AL16">
        <f t="shared" si="2"/>
        <v>5.95</v>
      </c>
      <c r="AM16">
        <f t="shared" si="2"/>
        <v>6.25</v>
      </c>
      <c r="AO16" t="s">
        <v>9</v>
      </c>
      <c r="AP16" t="s">
        <v>5</v>
      </c>
      <c r="AQ16">
        <f t="shared" si="8"/>
        <v>0</v>
      </c>
      <c r="AR16">
        <f t="shared" si="6"/>
        <v>0.24799999999999997</v>
      </c>
      <c r="AS16">
        <f t="shared" si="6"/>
        <v>0.872</v>
      </c>
      <c r="AT16">
        <f t="shared" si="3"/>
        <v>1</v>
      </c>
      <c r="AU16">
        <f t="shared" si="3"/>
        <v>1</v>
      </c>
      <c r="AV16">
        <f t="shared" si="3"/>
        <v>0.95200000000000007</v>
      </c>
      <c r="AW16">
        <f t="shared" si="3"/>
        <v>1</v>
      </c>
    </row>
    <row r="17" spans="1:49" x14ac:dyDescent="0.25">
      <c r="B17" t="s">
        <v>6</v>
      </c>
      <c r="C17">
        <v>0</v>
      </c>
      <c r="D17">
        <v>2.7</v>
      </c>
      <c r="E17">
        <v>6.3</v>
      </c>
      <c r="F17">
        <v>7</v>
      </c>
      <c r="G17">
        <v>7.3</v>
      </c>
      <c r="H17">
        <v>7</v>
      </c>
      <c r="I17">
        <v>7</v>
      </c>
      <c r="L17">
        <v>0</v>
      </c>
      <c r="M17">
        <f t="shared" si="0"/>
        <v>1.9000000000000001</v>
      </c>
      <c r="N17">
        <f t="shared" si="0"/>
        <v>5.5</v>
      </c>
      <c r="O17">
        <f t="shared" si="0"/>
        <v>6.2</v>
      </c>
      <c r="P17">
        <f t="shared" si="0"/>
        <v>6.5</v>
      </c>
      <c r="Q17">
        <f t="shared" si="0"/>
        <v>6.2</v>
      </c>
      <c r="R17">
        <f t="shared" si="0"/>
        <v>6.2</v>
      </c>
      <c r="U17" t="s">
        <v>6</v>
      </c>
      <c r="V17">
        <f t="shared" si="4"/>
        <v>0</v>
      </c>
      <c r="W17">
        <f t="shared" si="1"/>
        <v>0.95000000000000007</v>
      </c>
      <c r="X17">
        <f t="shared" si="1"/>
        <v>2.75</v>
      </c>
      <c r="Y17">
        <f t="shared" si="1"/>
        <v>3.1</v>
      </c>
      <c r="Z17">
        <f t="shared" si="1"/>
        <v>3.25</v>
      </c>
      <c r="AA17">
        <f t="shared" si="1"/>
        <v>3.1</v>
      </c>
      <c r="AB17">
        <f t="shared" si="1"/>
        <v>3.1</v>
      </c>
      <c r="AF17" t="s">
        <v>6</v>
      </c>
      <c r="AG17">
        <f t="shared" si="5"/>
        <v>0</v>
      </c>
      <c r="AH17">
        <f t="shared" si="2"/>
        <v>1.75</v>
      </c>
      <c r="AI17">
        <f t="shared" si="2"/>
        <v>5.45</v>
      </c>
      <c r="AJ17">
        <f t="shared" si="2"/>
        <v>6.25</v>
      </c>
      <c r="AK17">
        <f t="shared" si="2"/>
        <v>6.45</v>
      </c>
      <c r="AL17">
        <f t="shared" si="2"/>
        <v>6.4</v>
      </c>
      <c r="AM17">
        <f t="shared" si="2"/>
        <v>6.35</v>
      </c>
      <c r="AO17" t="s">
        <v>9</v>
      </c>
      <c r="AP17" t="s">
        <v>6</v>
      </c>
      <c r="AQ17">
        <f t="shared" si="8"/>
        <v>0</v>
      </c>
      <c r="AR17">
        <f t="shared" si="6"/>
        <v>0.27559055118110237</v>
      </c>
      <c r="AS17">
        <f t="shared" si="6"/>
        <v>0.8582677165354331</v>
      </c>
      <c r="AT17">
        <f t="shared" si="3"/>
        <v>0.98425196850393704</v>
      </c>
      <c r="AU17">
        <f t="shared" si="3"/>
        <v>1</v>
      </c>
      <c r="AV17">
        <f t="shared" si="3"/>
        <v>1</v>
      </c>
      <c r="AW17">
        <f t="shared" si="3"/>
        <v>1</v>
      </c>
    </row>
    <row r="18" spans="1:49" x14ac:dyDescent="0.25">
      <c r="B18" t="s">
        <v>7</v>
      </c>
      <c r="C18">
        <v>0</v>
      </c>
      <c r="D18">
        <v>2.5</v>
      </c>
      <c r="E18">
        <v>6.2</v>
      </c>
      <c r="F18">
        <v>7.3</v>
      </c>
      <c r="G18">
        <v>6.7</v>
      </c>
      <c r="H18">
        <v>7.3</v>
      </c>
      <c r="I18">
        <v>6.9</v>
      </c>
      <c r="L18">
        <v>0</v>
      </c>
      <c r="M18">
        <f t="shared" si="0"/>
        <v>1.7</v>
      </c>
      <c r="N18">
        <f t="shared" si="0"/>
        <v>5.4</v>
      </c>
      <c r="O18">
        <f t="shared" si="0"/>
        <v>6.5</v>
      </c>
      <c r="P18">
        <f t="shared" si="0"/>
        <v>5.9</v>
      </c>
      <c r="Q18">
        <f t="shared" si="0"/>
        <v>6.5</v>
      </c>
      <c r="R18">
        <f t="shared" si="0"/>
        <v>6.1000000000000005</v>
      </c>
      <c r="U18" t="s">
        <v>7</v>
      </c>
      <c r="V18">
        <f t="shared" si="4"/>
        <v>0</v>
      </c>
      <c r="W18">
        <f t="shared" si="1"/>
        <v>0.85</v>
      </c>
      <c r="X18">
        <f t="shared" si="1"/>
        <v>2.7</v>
      </c>
      <c r="Y18">
        <f t="shared" si="1"/>
        <v>3.25</v>
      </c>
      <c r="Z18">
        <f t="shared" si="1"/>
        <v>2.95</v>
      </c>
      <c r="AA18">
        <f t="shared" si="1"/>
        <v>3.25</v>
      </c>
      <c r="AB18">
        <f t="shared" si="1"/>
        <v>3.0500000000000003</v>
      </c>
      <c r="AF18" t="s">
        <v>7</v>
      </c>
      <c r="AG18">
        <f t="shared" si="5"/>
        <v>0</v>
      </c>
      <c r="AH18">
        <f>W18+W36</f>
        <v>1.5999999999999999</v>
      </c>
      <c r="AI18">
        <f t="shared" si="2"/>
        <v>5.35</v>
      </c>
      <c r="AJ18">
        <f t="shared" si="2"/>
        <v>6.35</v>
      </c>
      <c r="AK18">
        <f t="shared" si="2"/>
        <v>5.95</v>
      </c>
      <c r="AL18">
        <f t="shared" si="2"/>
        <v>6.35</v>
      </c>
      <c r="AM18">
        <f t="shared" si="2"/>
        <v>6.1000000000000005</v>
      </c>
      <c r="AO18" t="s">
        <v>9</v>
      </c>
      <c r="AP18" t="s">
        <v>7</v>
      </c>
      <c r="AQ18">
        <f t="shared" si="8"/>
        <v>0</v>
      </c>
      <c r="AR18">
        <f t="shared" si="6"/>
        <v>0.26229508196721307</v>
      </c>
      <c r="AS18">
        <f t="shared" si="6"/>
        <v>0.87704918032786872</v>
      </c>
      <c r="AT18">
        <f t="shared" si="3"/>
        <v>1</v>
      </c>
      <c r="AU18">
        <f t="shared" si="3"/>
        <v>0.97540983606557374</v>
      </c>
      <c r="AV18">
        <f t="shared" si="3"/>
        <v>1</v>
      </c>
      <c r="AW18">
        <f t="shared" si="3"/>
        <v>1</v>
      </c>
    </row>
    <row r="19" spans="1:49" x14ac:dyDescent="0.25">
      <c r="C19" t="s">
        <v>19</v>
      </c>
    </row>
    <row r="21" spans="1:49" x14ac:dyDescent="0.25">
      <c r="A21" t="s">
        <v>1</v>
      </c>
      <c r="B21" t="s">
        <v>2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0</v>
      </c>
      <c r="T21" t="s">
        <v>1</v>
      </c>
      <c r="U21" t="s">
        <v>2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0</v>
      </c>
    </row>
    <row r="22" spans="1:49" x14ac:dyDescent="0.25">
      <c r="A22" t="s">
        <v>0</v>
      </c>
      <c r="B22" t="s">
        <v>3</v>
      </c>
      <c r="C22">
        <v>0</v>
      </c>
      <c r="D22">
        <v>4.2</v>
      </c>
      <c r="E22">
        <v>6.7</v>
      </c>
      <c r="F22">
        <v>7.3</v>
      </c>
      <c r="G22">
        <v>7.4</v>
      </c>
      <c r="H22">
        <v>6.5</v>
      </c>
      <c r="I22">
        <v>7</v>
      </c>
      <c r="M22">
        <f t="shared" si="7"/>
        <v>3.4000000000000004</v>
      </c>
      <c r="N22">
        <f t="shared" si="7"/>
        <v>5.9</v>
      </c>
      <c r="O22">
        <f t="shared" si="7"/>
        <v>6.5</v>
      </c>
      <c r="P22">
        <f t="shared" si="7"/>
        <v>6.6000000000000005</v>
      </c>
      <c r="Q22">
        <f t="shared" si="7"/>
        <v>5.7</v>
      </c>
      <c r="R22">
        <f>I22-$M$1</f>
        <v>6.2</v>
      </c>
      <c r="T22" t="s">
        <v>0</v>
      </c>
      <c r="U22" t="s">
        <v>3</v>
      </c>
      <c r="V22">
        <f>L22*0.5</f>
        <v>0</v>
      </c>
      <c r="W22">
        <f t="shared" ref="W22:AB36" si="9">M22*0.5</f>
        <v>1.7000000000000002</v>
      </c>
      <c r="X22">
        <f t="shared" si="9"/>
        <v>2.95</v>
      </c>
      <c r="Y22">
        <f t="shared" si="9"/>
        <v>3.25</v>
      </c>
      <c r="Z22">
        <f t="shared" si="9"/>
        <v>3.3000000000000003</v>
      </c>
      <c r="AA22">
        <f t="shared" si="9"/>
        <v>2.85</v>
      </c>
      <c r="AB22">
        <f>R22*0.5</f>
        <v>3.1</v>
      </c>
    </row>
    <row r="23" spans="1:49" x14ac:dyDescent="0.25">
      <c r="B23" t="s">
        <v>4</v>
      </c>
      <c r="C23">
        <v>0</v>
      </c>
      <c r="D23">
        <v>2.2999999999999998</v>
      </c>
      <c r="E23">
        <v>6.8</v>
      </c>
      <c r="F23">
        <v>6.8</v>
      </c>
      <c r="G23">
        <v>7</v>
      </c>
      <c r="H23">
        <v>6.8</v>
      </c>
      <c r="I23">
        <v>7.2</v>
      </c>
      <c r="M23">
        <f t="shared" si="7"/>
        <v>1.4999999999999998</v>
      </c>
      <c r="N23">
        <f t="shared" si="7"/>
        <v>6</v>
      </c>
      <c r="O23">
        <f t="shared" si="7"/>
        <v>6</v>
      </c>
      <c r="P23">
        <f t="shared" si="7"/>
        <v>6.2</v>
      </c>
      <c r="Q23">
        <f t="shared" si="7"/>
        <v>6</v>
      </c>
      <c r="R23">
        <f t="shared" si="7"/>
        <v>6.4</v>
      </c>
      <c r="U23" t="s">
        <v>4</v>
      </c>
      <c r="V23">
        <f t="shared" ref="V23:V36" si="10">L23*0.5</f>
        <v>0</v>
      </c>
      <c r="W23">
        <f>M23*0.5</f>
        <v>0.74999999999999989</v>
      </c>
      <c r="X23">
        <f t="shared" si="9"/>
        <v>3</v>
      </c>
      <c r="Y23">
        <f t="shared" si="9"/>
        <v>3</v>
      </c>
      <c r="Z23">
        <f t="shared" si="9"/>
        <v>3.1</v>
      </c>
      <c r="AA23">
        <f t="shared" si="9"/>
        <v>3</v>
      </c>
      <c r="AB23">
        <f t="shared" si="9"/>
        <v>3.2</v>
      </c>
      <c r="AF23" t="s">
        <v>23</v>
      </c>
      <c r="AJ23" t="s">
        <v>24</v>
      </c>
    </row>
    <row r="24" spans="1:49" x14ac:dyDescent="0.25">
      <c r="B24" t="s">
        <v>5</v>
      </c>
      <c r="C24">
        <v>0</v>
      </c>
      <c r="D24">
        <v>2.2000000000000002</v>
      </c>
      <c r="E24">
        <v>6.2</v>
      </c>
      <c r="F24">
        <v>6.9</v>
      </c>
      <c r="G24">
        <v>6.5</v>
      </c>
      <c r="H24">
        <v>7</v>
      </c>
      <c r="I24">
        <v>7.1</v>
      </c>
      <c r="M24">
        <f t="shared" si="7"/>
        <v>1.4000000000000001</v>
      </c>
      <c r="N24">
        <f t="shared" si="7"/>
        <v>5.4</v>
      </c>
      <c r="O24">
        <f t="shared" si="7"/>
        <v>6.1000000000000005</v>
      </c>
      <c r="P24">
        <f t="shared" si="7"/>
        <v>5.7</v>
      </c>
      <c r="Q24">
        <f t="shared" si="7"/>
        <v>6.2</v>
      </c>
      <c r="R24">
        <f t="shared" si="7"/>
        <v>6.3</v>
      </c>
      <c r="U24" t="s">
        <v>5</v>
      </c>
      <c r="V24">
        <f t="shared" si="10"/>
        <v>0</v>
      </c>
      <c r="W24">
        <f t="shared" si="9"/>
        <v>0.70000000000000007</v>
      </c>
      <c r="X24">
        <f t="shared" si="9"/>
        <v>2.7</v>
      </c>
      <c r="Y24">
        <f t="shared" si="9"/>
        <v>3.0500000000000003</v>
      </c>
      <c r="Z24">
        <f t="shared" si="9"/>
        <v>2.85</v>
      </c>
      <c r="AA24">
        <f t="shared" si="9"/>
        <v>3.1</v>
      </c>
      <c r="AB24">
        <f t="shared" si="9"/>
        <v>3.15</v>
      </c>
      <c r="AF24" t="s">
        <v>0</v>
      </c>
      <c r="AG24" s="3">
        <f t="shared" ref="AG24:AM24" si="11">AVERAGE(AG4:AG8)</f>
        <v>0</v>
      </c>
      <c r="AH24" s="3">
        <f>AVERAGE(AH4:AH8)</f>
        <v>2.1875</v>
      </c>
      <c r="AI24" s="3">
        <f t="shared" si="11"/>
        <v>5.6400000000000006</v>
      </c>
      <c r="AJ24" s="3">
        <f t="shared" si="11"/>
        <v>6.16</v>
      </c>
      <c r="AK24" s="3">
        <f t="shared" si="11"/>
        <v>6.26</v>
      </c>
      <c r="AL24" s="3">
        <f t="shared" si="11"/>
        <v>6.01</v>
      </c>
      <c r="AM24" s="3">
        <f t="shared" si="11"/>
        <v>6.2100000000000009</v>
      </c>
    </row>
    <row r="25" spans="1:49" x14ac:dyDescent="0.25">
      <c r="B25" t="s">
        <v>6</v>
      </c>
      <c r="C25">
        <v>0</v>
      </c>
      <c r="D25" t="s">
        <v>21</v>
      </c>
      <c r="E25">
        <v>6</v>
      </c>
      <c r="F25">
        <v>7</v>
      </c>
      <c r="G25">
        <v>7</v>
      </c>
      <c r="H25">
        <v>6.9</v>
      </c>
      <c r="I25">
        <v>7.3</v>
      </c>
      <c r="M25" t="e">
        <f t="shared" si="7"/>
        <v>#VALUE!</v>
      </c>
      <c r="N25">
        <f t="shared" si="7"/>
        <v>5.2</v>
      </c>
      <c r="O25">
        <f t="shared" si="7"/>
        <v>6.2</v>
      </c>
      <c r="P25">
        <f t="shared" si="7"/>
        <v>6.2</v>
      </c>
      <c r="Q25">
        <f t="shared" si="7"/>
        <v>6.1000000000000005</v>
      </c>
      <c r="R25">
        <f t="shared" si="7"/>
        <v>6.5</v>
      </c>
      <c r="U25" t="s">
        <v>6</v>
      </c>
      <c r="V25">
        <f t="shared" si="10"/>
        <v>0</v>
      </c>
      <c r="W25" t="e">
        <f t="shared" si="9"/>
        <v>#VALUE!</v>
      </c>
      <c r="X25">
        <f t="shared" si="9"/>
        <v>2.6</v>
      </c>
      <c r="Y25">
        <f t="shared" si="9"/>
        <v>3.1</v>
      </c>
      <c r="Z25">
        <f t="shared" si="9"/>
        <v>3.1</v>
      </c>
      <c r="AA25">
        <f t="shared" si="9"/>
        <v>3.0500000000000003</v>
      </c>
      <c r="AB25">
        <f t="shared" si="9"/>
        <v>3.25</v>
      </c>
      <c r="AF25" t="s">
        <v>8</v>
      </c>
      <c r="AG25" s="3">
        <f>AVERAGE(AG9:AG13)</f>
        <v>5.98</v>
      </c>
      <c r="AH25" s="3">
        <f>AVERAGE(AH9:AH13)</f>
        <v>5.9300000000000006</v>
      </c>
      <c r="AI25" s="3">
        <f t="shared" ref="AI25:AM25" si="12">AVERAGE(AI9:AI13)</f>
        <v>5.7900000000000009</v>
      </c>
      <c r="AJ25" s="3">
        <f t="shared" si="12"/>
        <v>6.2</v>
      </c>
      <c r="AK25" s="3">
        <f t="shared" si="12"/>
        <v>6.27</v>
      </c>
      <c r="AL25" s="3">
        <f t="shared" si="12"/>
        <v>6.1300000000000008</v>
      </c>
      <c r="AM25" s="3">
        <f t="shared" si="12"/>
        <v>6.2100000000000009</v>
      </c>
    </row>
    <row r="26" spans="1:49" x14ac:dyDescent="0.25">
      <c r="B26" t="s">
        <v>7</v>
      </c>
      <c r="C26">
        <v>0</v>
      </c>
      <c r="D26">
        <v>2.9</v>
      </c>
      <c r="E26">
        <v>6.3</v>
      </c>
      <c r="F26">
        <v>6.9</v>
      </c>
      <c r="G26">
        <v>6.5</v>
      </c>
      <c r="H26">
        <v>6.8</v>
      </c>
      <c r="I26">
        <v>6.9</v>
      </c>
      <c r="M26">
        <f t="shared" si="7"/>
        <v>2.0999999999999996</v>
      </c>
      <c r="N26">
        <f t="shared" si="7"/>
        <v>5.5</v>
      </c>
      <c r="O26">
        <f t="shared" si="7"/>
        <v>6.1000000000000005</v>
      </c>
      <c r="P26">
        <f t="shared" si="7"/>
        <v>5.7</v>
      </c>
      <c r="Q26">
        <f t="shared" si="7"/>
        <v>6</v>
      </c>
      <c r="R26">
        <f t="shared" si="7"/>
        <v>6.1000000000000005</v>
      </c>
      <c r="U26" t="s">
        <v>7</v>
      </c>
      <c r="V26">
        <f t="shared" si="10"/>
        <v>0</v>
      </c>
      <c r="W26">
        <f t="shared" si="9"/>
        <v>1.0499999999999998</v>
      </c>
      <c r="X26">
        <f t="shared" si="9"/>
        <v>2.75</v>
      </c>
      <c r="Y26">
        <f t="shared" si="9"/>
        <v>3.0500000000000003</v>
      </c>
      <c r="Z26">
        <f t="shared" si="9"/>
        <v>2.85</v>
      </c>
      <c r="AA26">
        <f t="shared" si="9"/>
        <v>3</v>
      </c>
      <c r="AB26">
        <f t="shared" si="9"/>
        <v>3.0500000000000003</v>
      </c>
      <c r="AF26" t="s">
        <v>9</v>
      </c>
      <c r="AG26" s="3">
        <f>AVERAGE(AG14:AG18)</f>
        <v>0</v>
      </c>
      <c r="AH26" s="3">
        <f t="shared" ref="AH26:AL26" si="13">AVERAGE(AH14:AH18)</f>
        <v>1.64</v>
      </c>
      <c r="AI26" s="3">
        <f>AVERAGE(AI14:AI18)</f>
        <v>5.43</v>
      </c>
      <c r="AJ26" s="3">
        <f t="shared" si="13"/>
        <v>6.3400000000000007</v>
      </c>
      <c r="AK26" s="3">
        <f>AVERAGE(AK14:AK18)</f>
        <v>6.31</v>
      </c>
      <c r="AL26" s="3">
        <f t="shared" si="13"/>
        <v>6.25</v>
      </c>
      <c r="AM26" s="3">
        <f>AVERAGE(AM14:AM18)</f>
        <v>6.2100000000000009</v>
      </c>
    </row>
    <row r="27" spans="1:49" x14ac:dyDescent="0.25">
      <c r="A27" t="s">
        <v>8</v>
      </c>
      <c r="B27" t="s">
        <v>3</v>
      </c>
      <c r="C27">
        <v>7</v>
      </c>
      <c r="D27">
        <v>7</v>
      </c>
      <c r="E27">
        <v>6.8</v>
      </c>
      <c r="F27">
        <v>7.1</v>
      </c>
      <c r="G27">
        <v>7.1</v>
      </c>
      <c r="H27">
        <v>7</v>
      </c>
      <c r="I27">
        <v>7</v>
      </c>
      <c r="L27">
        <f t="shared" si="7"/>
        <v>6.2</v>
      </c>
      <c r="M27">
        <f t="shared" si="7"/>
        <v>6.2</v>
      </c>
      <c r="N27">
        <f t="shared" si="7"/>
        <v>6</v>
      </c>
      <c r="O27">
        <f t="shared" si="7"/>
        <v>6.3</v>
      </c>
      <c r="P27">
        <f t="shared" si="7"/>
        <v>6.3</v>
      </c>
      <c r="Q27">
        <f t="shared" si="7"/>
        <v>6.2</v>
      </c>
      <c r="R27">
        <f t="shared" si="7"/>
        <v>6.2</v>
      </c>
      <c r="T27" t="s">
        <v>8</v>
      </c>
      <c r="U27" t="s">
        <v>3</v>
      </c>
      <c r="V27">
        <f t="shared" si="10"/>
        <v>3.1</v>
      </c>
      <c r="W27">
        <f t="shared" si="9"/>
        <v>3.1</v>
      </c>
      <c r="X27">
        <f t="shared" si="9"/>
        <v>3</v>
      </c>
      <c r="Y27">
        <f t="shared" si="9"/>
        <v>3.15</v>
      </c>
      <c r="Z27">
        <f t="shared" si="9"/>
        <v>3.15</v>
      </c>
      <c r="AA27">
        <f t="shared" si="9"/>
        <v>3.1</v>
      </c>
      <c r="AB27">
        <f t="shared" si="9"/>
        <v>3.1</v>
      </c>
    </row>
    <row r="28" spans="1:49" x14ac:dyDescent="0.25">
      <c r="B28" t="s">
        <v>4</v>
      </c>
      <c r="C28">
        <v>6.4</v>
      </c>
      <c r="D28">
        <v>6.4</v>
      </c>
      <c r="E28">
        <v>6.4</v>
      </c>
      <c r="F28">
        <v>7.1</v>
      </c>
      <c r="G28">
        <v>7.3</v>
      </c>
      <c r="H28">
        <v>6.7</v>
      </c>
      <c r="I28">
        <v>7.2</v>
      </c>
      <c r="L28">
        <f t="shared" si="7"/>
        <v>5.6000000000000005</v>
      </c>
      <c r="M28">
        <f t="shared" si="7"/>
        <v>5.6000000000000005</v>
      </c>
      <c r="N28">
        <f t="shared" si="7"/>
        <v>5.6000000000000005</v>
      </c>
      <c r="O28">
        <f t="shared" si="7"/>
        <v>6.3</v>
      </c>
      <c r="P28">
        <f t="shared" si="7"/>
        <v>6.5</v>
      </c>
      <c r="Q28">
        <f t="shared" si="7"/>
        <v>5.9</v>
      </c>
      <c r="R28">
        <f t="shared" si="7"/>
        <v>6.4</v>
      </c>
      <c r="U28" t="s">
        <v>4</v>
      </c>
      <c r="V28">
        <f t="shared" si="10"/>
        <v>2.8000000000000003</v>
      </c>
      <c r="W28">
        <f t="shared" si="9"/>
        <v>2.8000000000000003</v>
      </c>
      <c r="X28">
        <f t="shared" si="9"/>
        <v>2.8000000000000003</v>
      </c>
      <c r="Y28">
        <f t="shared" si="9"/>
        <v>3.15</v>
      </c>
      <c r="Z28">
        <f t="shared" si="9"/>
        <v>3.25</v>
      </c>
      <c r="AA28">
        <f t="shared" si="9"/>
        <v>2.95</v>
      </c>
      <c r="AB28">
        <f t="shared" si="9"/>
        <v>3.2</v>
      </c>
    </row>
    <row r="29" spans="1:49" x14ac:dyDescent="0.25">
      <c r="B29" t="s">
        <v>5</v>
      </c>
      <c r="C29">
        <v>6.7</v>
      </c>
      <c r="D29">
        <v>6.5</v>
      </c>
      <c r="E29">
        <v>6.8</v>
      </c>
      <c r="F29">
        <v>7.1</v>
      </c>
      <c r="G29">
        <v>7.1</v>
      </c>
      <c r="H29">
        <v>7</v>
      </c>
      <c r="I29">
        <v>7.1</v>
      </c>
      <c r="L29">
        <f t="shared" si="7"/>
        <v>5.9</v>
      </c>
      <c r="M29">
        <f t="shared" si="7"/>
        <v>5.7</v>
      </c>
      <c r="N29">
        <f t="shared" si="7"/>
        <v>6</v>
      </c>
      <c r="O29">
        <f t="shared" si="7"/>
        <v>6.3</v>
      </c>
      <c r="P29">
        <f t="shared" si="7"/>
        <v>6.3</v>
      </c>
      <c r="Q29">
        <f t="shared" si="7"/>
        <v>6.2</v>
      </c>
      <c r="R29">
        <f t="shared" si="7"/>
        <v>6.3</v>
      </c>
      <c r="U29" t="s">
        <v>5</v>
      </c>
      <c r="V29">
        <f t="shared" si="10"/>
        <v>2.95</v>
      </c>
      <c r="W29">
        <f t="shared" si="9"/>
        <v>2.85</v>
      </c>
      <c r="X29">
        <f t="shared" si="9"/>
        <v>3</v>
      </c>
      <c r="Y29">
        <f t="shared" si="9"/>
        <v>3.15</v>
      </c>
      <c r="Z29">
        <f t="shared" si="9"/>
        <v>3.15</v>
      </c>
      <c r="AA29">
        <f t="shared" si="9"/>
        <v>3.1</v>
      </c>
      <c r="AB29">
        <f t="shared" si="9"/>
        <v>3.15</v>
      </c>
    </row>
    <row r="30" spans="1:49" x14ac:dyDescent="0.25">
      <c r="B30" t="s">
        <v>6</v>
      </c>
      <c r="C30">
        <v>6.8</v>
      </c>
      <c r="D30">
        <v>7.1</v>
      </c>
      <c r="E30">
        <v>6.5</v>
      </c>
      <c r="F30">
        <v>7.1</v>
      </c>
      <c r="G30">
        <v>7.1</v>
      </c>
      <c r="H30">
        <v>7.2</v>
      </c>
      <c r="I30">
        <v>7.3</v>
      </c>
      <c r="L30">
        <f t="shared" si="7"/>
        <v>6</v>
      </c>
      <c r="M30">
        <f t="shared" si="7"/>
        <v>6.3</v>
      </c>
      <c r="N30">
        <f t="shared" si="7"/>
        <v>5.7</v>
      </c>
      <c r="O30">
        <f t="shared" si="7"/>
        <v>6.3</v>
      </c>
      <c r="P30">
        <f t="shared" si="7"/>
        <v>6.3</v>
      </c>
      <c r="Q30">
        <f t="shared" si="7"/>
        <v>6.4</v>
      </c>
      <c r="R30">
        <f t="shared" si="7"/>
        <v>6.5</v>
      </c>
      <c r="U30" t="s">
        <v>6</v>
      </c>
      <c r="V30">
        <f t="shared" si="10"/>
        <v>3</v>
      </c>
      <c r="W30">
        <f t="shared" si="9"/>
        <v>3.15</v>
      </c>
      <c r="X30">
        <f t="shared" si="9"/>
        <v>2.85</v>
      </c>
      <c r="Y30">
        <f t="shared" si="9"/>
        <v>3.15</v>
      </c>
      <c r="Z30">
        <f t="shared" si="9"/>
        <v>3.15</v>
      </c>
      <c r="AA30">
        <f t="shared" si="9"/>
        <v>3.2</v>
      </c>
      <c r="AB30">
        <f t="shared" si="9"/>
        <v>3.25</v>
      </c>
    </row>
    <row r="31" spans="1:49" x14ac:dyDescent="0.25">
      <c r="B31" t="s">
        <v>7</v>
      </c>
      <c r="C31">
        <v>6.8</v>
      </c>
      <c r="D31">
        <v>6.5</v>
      </c>
      <c r="E31">
        <v>6.9</v>
      </c>
      <c r="F31">
        <v>6.7</v>
      </c>
      <c r="G31">
        <v>7</v>
      </c>
      <c r="H31">
        <v>6.8</v>
      </c>
      <c r="I31">
        <v>6.9</v>
      </c>
      <c r="L31">
        <f t="shared" si="7"/>
        <v>6</v>
      </c>
      <c r="M31">
        <f t="shared" si="7"/>
        <v>5.7</v>
      </c>
      <c r="N31">
        <f t="shared" si="7"/>
        <v>6.1000000000000005</v>
      </c>
      <c r="O31">
        <f t="shared" si="7"/>
        <v>5.9</v>
      </c>
      <c r="P31">
        <f t="shared" si="7"/>
        <v>6.2</v>
      </c>
      <c r="Q31">
        <f t="shared" si="7"/>
        <v>6</v>
      </c>
      <c r="R31">
        <f t="shared" si="7"/>
        <v>6.1000000000000005</v>
      </c>
      <c r="U31" t="s">
        <v>7</v>
      </c>
      <c r="V31">
        <f t="shared" si="10"/>
        <v>3</v>
      </c>
      <c r="W31">
        <f t="shared" si="9"/>
        <v>2.85</v>
      </c>
      <c r="X31">
        <f t="shared" si="9"/>
        <v>3.0500000000000003</v>
      </c>
      <c r="Y31">
        <f t="shared" si="9"/>
        <v>2.95</v>
      </c>
      <c r="Z31">
        <f t="shared" si="9"/>
        <v>3.1</v>
      </c>
      <c r="AA31">
        <f t="shared" si="9"/>
        <v>3</v>
      </c>
      <c r="AB31">
        <f t="shared" si="9"/>
        <v>3.0500000000000003</v>
      </c>
    </row>
    <row r="32" spans="1:49" x14ac:dyDescent="0.25">
      <c r="A32" t="s">
        <v>9</v>
      </c>
      <c r="B32" t="s">
        <v>3</v>
      </c>
      <c r="C32">
        <v>0</v>
      </c>
      <c r="D32">
        <v>2.4</v>
      </c>
      <c r="E32">
        <v>6.1</v>
      </c>
      <c r="F32">
        <v>6.9</v>
      </c>
      <c r="G32">
        <v>7.2</v>
      </c>
      <c r="H32">
        <v>7.1</v>
      </c>
      <c r="I32">
        <v>7</v>
      </c>
      <c r="L32">
        <v>0</v>
      </c>
      <c r="M32">
        <f t="shared" si="7"/>
        <v>1.5999999999999999</v>
      </c>
      <c r="N32">
        <f t="shared" si="7"/>
        <v>5.3</v>
      </c>
      <c r="O32">
        <f t="shared" si="7"/>
        <v>6.1000000000000005</v>
      </c>
      <c r="P32">
        <f t="shared" si="7"/>
        <v>6.4</v>
      </c>
      <c r="Q32">
        <f t="shared" si="7"/>
        <v>6.3</v>
      </c>
      <c r="R32">
        <f t="shared" si="7"/>
        <v>6.2</v>
      </c>
      <c r="T32" t="s">
        <v>9</v>
      </c>
      <c r="U32" t="s">
        <v>3</v>
      </c>
      <c r="V32">
        <f t="shared" si="10"/>
        <v>0</v>
      </c>
      <c r="W32">
        <f>M32*0.5</f>
        <v>0.79999999999999993</v>
      </c>
      <c r="X32">
        <f t="shared" si="9"/>
        <v>2.65</v>
      </c>
      <c r="Y32">
        <f t="shared" si="9"/>
        <v>3.0500000000000003</v>
      </c>
      <c r="Z32">
        <f t="shared" si="9"/>
        <v>3.2</v>
      </c>
      <c r="AA32">
        <f t="shared" si="9"/>
        <v>3.15</v>
      </c>
      <c r="AB32">
        <f t="shared" si="9"/>
        <v>3.1</v>
      </c>
    </row>
    <row r="33" spans="2:28" x14ac:dyDescent="0.25">
      <c r="B33" t="s">
        <v>4</v>
      </c>
      <c r="C33">
        <v>0</v>
      </c>
      <c r="D33">
        <v>2.1</v>
      </c>
      <c r="E33">
        <v>6.2</v>
      </c>
      <c r="F33">
        <v>7.1</v>
      </c>
      <c r="G33">
        <v>7.4</v>
      </c>
      <c r="H33">
        <v>6.9</v>
      </c>
      <c r="I33">
        <v>7.2</v>
      </c>
      <c r="L33">
        <v>0</v>
      </c>
      <c r="M33">
        <f>D33-$M$1</f>
        <v>1.3</v>
      </c>
      <c r="N33">
        <f t="shared" si="7"/>
        <v>5.4</v>
      </c>
      <c r="O33">
        <f t="shared" si="7"/>
        <v>6.3</v>
      </c>
      <c r="P33">
        <f t="shared" si="7"/>
        <v>6.6000000000000005</v>
      </c>
      <c r="Q33">
        <f t="shared" si="7"/>
        <v>6.1000000000000005</v>
      </c>
      <c r="R33">
        <f t="shared" si="7"/>
        <v>6.4</v>
      </c>
      <c r="U33" t="s">
        <v>4</v>
      </c>
      <c r="V33">
        <f t="shared" si="10"/>
        <v>0</v>
      </c>
      <c r="W33">
        <f t="shared" si="9"/>
        <v>0.65</v>
      </c>
      <c r="X33">
        <f t="shared" si="9"/>
        <v>2.7</v>
      </c>
      <c r="Y33">
        <f t="shared" si="9"/>
        <v>3.15</v>
      </c>
      <c r="Z33">
        <f t="shared" si="9"/>
        <v>3.3000000000000003</v>
      </c>
      <c r="AA33">
        <f t="shared" si="9"/>
        <v>3.0500000000000003</v>
      </c>
      <c r="AB33">
        <f t="shared" si="9"/>
        <v>3.2</v>
      </c>
    </row>
    <row r="34" spans="2:28" x14ac:dyDescent="0.25">
      <c r="B34" t="s">
        <v>5</v>
      </c>
      <c r="C34">
        <v>0</v>
      </c>
      <c r="D34">
        <v>2.2999999999999998</v>
      </c>
      <c r="E34">
        <v>6</v>
      </c>
      <c r="F34">
        <v>7.2</v>
      </c>
      <c r="G34">
        <v>7.2</v>
      </c>
      <c r="H34">
        <v>6.8</v>
      </c>
      <c r="I34">
        <v>7.1</v>
      </c>
      <c r="L34">
        <v>0</v>
      </c>
      <c r="M34">
        <f t="shared" si="7"/>
        <v>1.4999999999999998</v>
      </c>
      <c r="N34">
        <f t="shared" si="7"/>
        <v>5.2</v>
      </c>
      <c r="O34">
        <f t="shared" si="7"/>
        <v>6.4</v>
      </c>
      <c r="P34">
        <f t="shared" si="7"/>
        <v>6.4</v>
      </c>
      <c r="Q34">
        <f t="shared" si="7"/>
        <v>6</v>
      </c>
      <c r="R34">
        <f t="shared" si="7"/>
        <v>6.3</v>
      </c>
      <c r="U34" t="s">
        <v>5</v>
      </c>
      <c r="V34">
        <f t="shared" si="10"/>
        <v>0</v>
      </c>
      <c r="W34">
        <f t="shared" si="9"/>
        <v>0.74999999999999989</v>
      </c>
      <c r="X34">
        <f t="shared" si="9"/>
        <v>2.6</v>
      </c>
      <c r="Y34">
        <f t="shared" si="9"/>
        <v>3.2</v>
      </c>
      <c r="Z34">
        <f t="shared" si="9"/>
        <v>3.2</v>
      </c>
      <c r="AA34">
        <f t="shared" si="9"/>
        <v>3</v>
      </c>
      <c r="AB34">
        <f t="shared" si="9"/>
        <v>3.15</v>
      </c>
    </row>
    <row r="35" spans="2:28" x14ac:dyDescent="0.25">
      <c r="B35" t="s">
        <v>6</v>
      </c>
      <c r="C35">
        <v>0</v>
      </c>
      <c r="D35">
        <v>2.4</v>
      </c>
      <c r="E35">
        <v>6.2</v>
      </c>
      <c r="F35">
        <v>7.1</v>
      </c>
      <c r="G35">
        <v>7.2</v>
      </c>
      <c r="H35">
        <v>7.4</v>
      </c>
      <c r="I35">
        <v>7.3</v>
      </c>
      <c r="L35">
        <v>0</v>
      </c>
      <c r="M35">
        <f t="shared" si="7"/>
        <v>1.5999999999999999</v>
      </c>
      <c r="N35">
        <f t="shared" si="7"/>
        <v>5.4</v>
      </c>
      <c r="O35">
        <f t="shared" si="7"/>
        <v>6.3</v>
      </c>
      <c r="P35">
        <f t="shared" si="7"/>
        <v>6.4</v>
      </c>
      <c r="Q35">
        <f t="shared" si="7"/>
        <v>6.6000000000000005</v>
      </c>
      <c r="R35">
        <f t="shared" si="7"/>
        <v>6.5</v>
      </c>
      <c r="U35" t="s">
        <v>6</v>
      </c>
      <c r="V35">
        <f t="shared" si="10"/>
        <v>0</v>
      </c>
      <c r="W35">
        <f t="shared" si="9"/>
        <v>0.79999999999999993</v>
      </c>
      <c r="X35">
        <f t="shared" si="9"/>
        <v>2.7</v>
      </c>
      <c r="Y35">
        <f t="shared" si="9"/>
        <v>3.15</v>
      </c>
      <c r="Z35">
        <f t="shared" si="9"/>
        <v>3.2</v>
      </c>
      <c r="AA35">
        <f t="shared" si="9"/>
        <v>3.3000000000000003</v>
      </c>
      <c r="AB35">
        <f t="shared" si="9"/>
        <v>3.25</v>
      </c>
    </row>
    <row r="36" spans="2:28" x14ac:dyDescent="0.25">
      <c r="B36" t="s">
        <v>7</v>
      </c>
      <c r="C36">
        <v>0</v>
      </c>
      <c r="D36">
        <v>2.2999999999999998</v>
      </c>
      <c r="E36">
        <v>6.1</v>
      </c>
      <c r="F36">
        <v>7</v>
      </c>
      <c r="G36">
        <v>6.8</v>
      </c>
      <c r="H36">
        <v>7</v>
      </c>
      <c r="I36">
        <v>6.9</v>
      </c>
      <c r="L36">
        <v>0</v>
      </c>
      <c r="M36">
        <f t="shared" si="7"/>
        <v>1.4999999999999998</v>
      </c>
      <c r="N36">
        <f t="shared" si="7"/>
        <v>5.3</v>
      </c>
      <c r="O36">
        <f t="shared" si="7"/>
        <v>6.2</v>
      </c>
      <c r="P36">
        <f t="shared" si="7"/>
        <v>6</v>
      </c>
      <c r="Q36">
        <f t="shared" si="7"/>
        <v>6.2</v>
      </c>
      <c r="R36">
        <f t="shared" si="7"/>
        <v>6.1000000000000005</v>
      </c>
      <c r="U36" t="s">
        <v>7</v>
      </c>
      <c r="V36">
        <f t="shared" si="10"/>
        <v>0</v>
      </c>
      <c r="W36">
        <f t="shared" si="9"/>
        <v>0.74999999999999989</v>
      </c>
      <c r="X36">
        <f t="shared" si="9"/>
        <v>2.65</v>
      </c>
      <c r="Y36">
        <f t="shared" si="9"/>
        <v>3.1</v>
      </c>
      <c r="Z36">
        <f t="shared" si="9"/>
        <v>3</v>
      </c>
      <c r="AA36">
        <f t="shared" si="9"/>
        <v>3.1</v>
      </c>
      <c r="AB36">
        <f t="shared" si="9"/>
        <v>3.0500000000000003</v>
      </c>
    </row>
  </sheetData>
  <mergeCells count="1">
    <mergeCell ref="AO2:AW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49FE-89F2-4C8C-8FAC-EE9101C59373}">
  <dimension ref="A1:AW36"/>
  <sheetViews>
    <sheetView zoomScale="70" zoomScaleNormal="70" workbookViewId="0">
      <selection activeCell="D5" sqref="D5"/>
    </sheetView>
  </sheetViews>
  <sheetFormatPr baseColWidth="10" defaultRowHeight="15" x14ac:dyDescent="0.25"/>
  <cols>
    <col min="2" max="2" width="11" customWidth="1"/>
  </cols>
  <sheetData>
    <row r="1" spans="1:49" x14ac:dyDescent="0.25">
      <c r="D1" t="s">
        <v>12</v>
      </c>
      <c r="L1" s="2" t="s">
        <v>16</v>
      </c>
      <c r="M1">
        <v>0.8</v>
      </c>
      <c r="Y1" s="2" t="s">
        <v>17</v>
      </c>
      <c r="AI1" s="2" t="s">
        <v>18</v>
      </c>
    </row>
    <row r="2" spans="1:49" x14ac:dyDescent="0.25">
      <c r="AO2" s="4" t="s">
        <v>20</v>
      </c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t="s">
        <v>1</v>
      </c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0</v>
      </c>
      <c r="T3" t="s">
        <v>1</v>
      </c>
      <c r="U3" t="s">
        <v>2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0</v>
      </c>
      <c r="AE3" t="s">
        <v>1</v>
      </c>
      <c r="AF3" t="s">
        <v>2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0</v>
      </c>
      <c r="AO3" t="s">
        <v>1</v>
      </c>
      <c r="AP3" t="s">
        <v>2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0</v>
      </c>
    </row>
    <row r="4" spans="1:49" x14ac:dyDescent="0.25">
      <c r="A4" t="s">
        <v>0</v>
      </c>
      <c r="B4" t="s">
        <v>3</v>
      </c>
      <c r="C4">
        <v>0</v>
      </c>
      <c r="D4">
        <v>5.5</v>
      </c>
      <c r="E4">
        <v>8</v>
      </c>
      <c r="F4">
        <v>8.4</v>
      </c>
      <c r="G4">
        <v>8.6999999999999993</v>
      </c>
      <c r="H4">
        <v>8.6</v>
      </c>
      <c r="I4">
        <v>8.4</v>
      </c>
      <c r="M4">
        <f>D4-$M$1</f>
        <v>4.7</v>
      </c>
      <c r="N4">
        <f t="shared" ref="M4:R18" si="0">E4-$M$1</f>
        <v>7.2</v>
      </c>
      <c r="O4">
        <f t="shared" si="0"/>
        <v>7.6000000000000005</v>
      </c>
      <c r="P4">
        <f t="shared" si="0"/>
        <v>7.8999999999999995</v>
      </c>
      <c r="Q4">
        <f t="shared" si="0"/>
        <v>7.8</v>
      </c>
      <c r="R4">
        <f>I4-$M$1</f>
        <v>7.6000000000000005</v>
      </c>
      <c r="T4" t="s">
        <v>0</v>
      </c>
      <c r="U4" t="s">
        <v>3</v>
      </c>
      <c r="V4">
        <f>L4*0.5</f>
        <v>0</v>
      </c>
      <c r="W4">
        <f t="shared" ref="W4:AB18" si="1">M4*0.5</f>
        <v>2.35</v>
      </c>
      <c r="X4">
        <f t="shared" si="1"/>
        <v>3.6</v>
      </c>
      <c r="Y4">
        <f t="shared" si="1"/>
        <v>3.8000000000000003</v>
      </c>
      <c r="Z4">
        <f t="shared" si="1"/>
        <v>3.9499999999999997</v>
      </c>
      <c r="AA4">
        <f t="shared" si="1"/>
        <v>3.9</v>
      </c>
      <c r="AB4">
        <f>R4*0.5</f>
        <v>3.8000000000000003</v>
      </c>
      <c r="AE4" t="s">
        <v>0</v>
      </c>
      <c r="AF4" t="s">
        <v>3</v>
      </c>
      <c r="AG4">
        <f>V4+V22</f>
        <v>0</v>
      </c>
      <c r="AH4">
        <f t="shared" ref="AH4:AM18" si="2">W4+W22</f>
        <v>4.8000000000000007</v>
      </c>
      <c r="AI4">
        <f t="shared" si="2"/>
        <v>7.45</v>
      </c>
      <c r="AJ4">
        <f t="shared" si="2"/>
        <v>7.65</v>
      </c>
      <c r="AK4">
        <f t="shared" si="2"/>
        <v>7.8</v>
      </c>
      <c r="AL4">
        <f t="shared" si="2"/>
        <v>7.7</v>
      </c>
      <c r="AM4">
        <f t="shared" si="2"/>
        <v>7.8000000000000007</v>
      </c>
      <c r="AO4" t="s">
        <v>0</v>
      </c>
      <c r="AP4" t="s">
        <v>3</v>
      </c>
      <c r="AQ4">
        <f>IF((AG4/$AM4)&gt; 1,1, (AG4/$AM4))</f>
        <v>0</v>
      </c>
      <c r="AR4">
        <f>IF((AH4/$AM4)&gt; 1,1, (AH4/$AM4))</f>
        <v>0.61538461538461542</v>
      </c>
      <c r="AS4">
        <f>IF((AI4/$AM4)&gt; 1,1, (AI4/$AM4))</f>
        <v>0.95512820512820507</v>
      </c>
      <c r="AT4">
        <f t="shared" ref="AT4:AW18" si="3">IF((AJ4/$AM4)&gt; 1,1, (AJ4/$AM4))</f>
        <v>0.98076923076923073</v>
      </c>
      <c r="AU4">
        <f t="shared" si="3"/>
        <v>0.99999999999999989</v>
      </c>
      <c r="AV4">
        <f t="shared" si="3"/>
        <v>0.98717948717948711</v>
      </c>
      <c r="AW4">
        <f>IF((AM4/$AM4)&gt; 1,1, (AM4/$AM4))</f>
        <v>1</v>
      </c>
    </row>
    <row r="5" spans="1:49" x14ac:dyDescent="0.25">
      <c r="B5" t="s">
        <v>4</v>
      </c>
      <c r="C5">
        <v>0</v>
      </c>
      <c r="D5">
        <v>2.6</v>
      </c>
      <c r="E5">
        <v>8.1</v>
      </c>
      <c r="F5">
        <v>8</v>
      </c>
      <c r="G5">
        <v>8.4</v>
      </c>
      <c r="H5">
        <v>8</v>
      </c>
      <c r="I5">
        <v>8.6999999999999993</v>
      </c>
      <c r="M5">
        <f t="shared" si="0"/>
        <v>1.8</v>
      </c>
      <c r="N5">
        <f t="shared" si="0"/>
        <v>7.3</v>
      </c>
      <c r="O5">
        <f t="shared" si="0"/>
        <v>7.2</v>
      </c>
      <c r="P5">
        <f t="shared" si="0"/>
        <v>7.6000000000000005</v>
      </c>
      <c r="Q5">
        <f t="shared" si="0"/>
        <v>7.2</v>
      </c>
      <c r="R5">
        <f t="shared" si="0"/>
        <v>7.8999999999999995</v>
      </c>
      <c r="U5" t="s">
        <v>4</v>
      </c>
      <c r="V5">
        <f t="shared" ref="V5:V18" si="4">L5*0.5</f>
        <v>0</v>
      </c>
      <c r="W5">
        <f t="shared" si="1"/>
        <v>0.9</v>
      </c>
      <c r="X5">
        <f t="shared" si="1"/>
        <v>3.65</v>
      </c>
      <c r="Y5">
        <f t="shared" si="1"/>
        <v>3.6</v>
      </c>
      <c r="Z5">
        <f t="shared" si="1"/>
        <v>3.8000000000000003</v>
      </c>
      <c r="AA5">
        <f t="shared" si="1"/>
        <v>3.6</v>
      </c>
      <c r="AB5">
        <f t="shared" si="1"/>
        <v>3.9499999999999997</v>
      </c>
      <c r="AF5" t="s">
        <v>4</v>
      </c>
      <c r="AG5">
        <f t="shared" ref="AG5:AG18" si="5">V5+V23</f>
        <v>0</v>
      </c>
      <c r="AH5">
        <f t="shared" si="2"/>
        <v>1.65</v>
      </c>
      <c r="AI5">
        <f t="shared" si="2"/>
        <v>7.4</v>
      </c>
      <c r="AJ5">
        <f t="shared" si="2"/>
        <v>7.2</v>
      </c>
      <c r="AK5">
        <f t="shared" si="2"/>
        <v>7.45</v>
      </c>
      <c r="AL5">
        <f t="shared" si="2"/>
        <v>7.2</v>
      </c>
      <c r="AM5">
        <f t="shared" si="2"/>
        <v>7.85</v>
      </c>
      <c r="AO5" t="s">
        <v>0</v>
      </c>
      <c r="AP5" t="s">
        <v>4</v>
      </c>
      <c r="AQ5">
        <f>IF((AG5/$AM5)&gt; 1,1, (AG5/$AM5))</f>
        <v>0</v>
      </c>
      <c r="AR5">
        <f t="shared" ref="AR5:AS18" si="6">IF((AH5/$AM5)&gt; 1,1, (AH5/$AM5))</f>
        <v>0.21019108280254778</v>
      </c>
      <c r="AS5">
        <f t="shared" si="6"/>
        <v>0.94267515923566891</v>
      </c>
      <c r="AT5">
        <f t="shared" si="3"/>
        <v>0.91719745222929938</v>
      </c>
      <c r="AU5">
        <f t="shared" si="3"/>
        <v>0.94904458598726116</v>
      </c>
      <c r="AV5">
        <f t="shared" si="3"/>
        <v>0.91719745222929938</v>
      </c>
      <c r="AW5">
        <f t="shared" si="3"/>
        <v>1</v>
      </c>
    </row>
    <row r="6" spans="1:49" x14ac:dyDescent="0.25">
      <c r="B6" t="s">
        <v>5</v>
      </c>
      <c r="C6">
        <v>0</v>
      </c>
      <c r="D6">
        <v>2.8</v>
      </c>
      <c r="E6">
        <v>7.5</v>
      </c>
      <c r="F6">
        <v>8.4</v>
      </c>
      <c r="G6">
        <v>8.3000000000000007</v>
      </c>
      <c r="H6">
        <v>8.4</v>
      </c>
      <c r="I6">
        <v>8.1999999999999993</v>
      </c>
      <c r="M6">
        <f t="shared" si="0"/>
        <v>1.9999999999999998</v>
      </c>
      <c r="N6">
        <f t="shared" si="0"/>
        <v>6.7</v>
      </c>
      <c r="O6">
        <f t="shared" si="0"/>
        <v>7.6000000000000005</v>
      </c>
      <c r="P6">
        <f t="shared" si="0"/>
        <v>7.5000000000000009</v>
      </c>
      <c r="Q6">
        <f t="shared" si="0"/>
        <v>7.6000000000000005</v>
      </c>
      <c r="R6">
        <f t="shared" si="0"/>
        <v>7.3999999999999995</v>
      </c>
      <c r="U6" t="s">
        <v>5</v>
      </c>
      <c r="V6">
        <f t="shared" si="4"/>
        <v>0</v>
      </c>
      <c r="W6">
        <f t="shared" si="1"/>
        <v>0.99999999999999989</v>
      </c>
      <c r="X6">
        <f t="shared" si="1"/>
        <v>3.35</v>
      </c>
      <c r="Y6">
        <f t="shared" si="1"/>
        <v>3.8000000000000003</v>
      </c>
      <c r="Z6">
        <f t="shared" si="1"/>
        <v>3.7500000000000004</v>
      </c>
      <c r="AA6">
        <f t="shared" si="1"/>
        <v>3.8000000000000003</v>
      </c>
      <c r="AB6">
        <f t="shared" si="1"/>
        <v>3.6999999999999997</v>
      </c>
      <c r="AF6" t="s">
        <v>5</v>
      </c>
      <c r="AG6">
        <f t="shared" si="5"/>
        <v>0</v>
      </c>
      <c r="AH6">
        <f t="shared" si="2"/>
        <v>2.0499999999999998</v>
      </c>
      <c r="AI6">
        <f t="shared" si="2"/>
        <v>6.5500000000000007</v>
      </c>
      <c r="AJ6">
        <f t="shared" si="2"/>
        <v>7.5</v>
      </c>
      <c r="AK6">
        <f t="shared" si="2"/>
        <v>7.3500000000000005</v>
      </c>
      <c r="AL6">
        <f t="shared" si="2"/>
        <v>7.6000000000000005</v>
      </c>
      <c r="AM6">
        <f t="shared" si="2"/>
        <v>7.55</v>
      </c>
      <c r="AO6" t="s">
        <v>0</v>
      </c>
      <c r="AP6" t="s">
        <v>5</v>
      </c>
      <c r="AQ6">
        <f>IF((AG6/$AM6)&gt; 1,1, (AG6/$AM6))</f>
        <v>0</v>
      </c>
      <c r="AR6">
        <f t="shared" si="6"/>
        <v>0.27152317880794702</v>
      </c>
      <c r="AS6">
        <f t="shared" si="6"/>
        <v>0.86754966887417229</v>
      </c>
      <c r="AT6">
        <f t="shared" si="3"/>
        <v>0.99337748344370869</v>
      </c>
      <c r="AU6">
        <f t="shared" si="3"/>
        <v>0.97350993377483452</v>
      </c>
      <c r="AV6">
        <f t="shared" si="3"/>
        <v>1</v>
      </c>
      <c r="AW6">
        <f t="shared" si="3"/>
        <v>1</v>
      </c>
    </row>
    <row r="7" spans="1:49" x14ac:dyDescent="0.25">
      <c r="B7" t="s">
        <v>6</v>
      </c>
      <c r="C7">
        <v>0</v>
      </c>
      <c r="D7" t="s">
        <v>21</v>
      </c>
      <c r="E7">
        <v>7.1</v>
      </c>
      <c r="F7">
        <v>8</v>
      </c>
      <c r="G7">
        <v>8.1999999999999993</v>
      </c>
      <c r="H7">
        <v>8.3000000000000007</v>
      </c>
      <c r="I7">
        <v>8.5</v>
      </c>
      <c r="M7" t="e">
        <f t="shared" si="0"/>
        <v>#VALUE!</v>
      </c>
      <c r="N7">
        <f t="shared" si="0"/>
        <v>6.3</v>
      </c>
      <c r="O7">
        <f t="shared" si="0"/>
        <v>7.2</v>
      </c>
      <c r="P7">
        <f t="shared" si="0"/>
        <v>7.3999999999999995</v>
      </c>
      <c r="Q7">
        <f t="shared" si="0"/>
        <v>7.5000000000000009</v>
      </c>
      <c r="R7">
        <f t="shared" si="0"/>
        <v>7.7</v>
      </c>
      <c r="U7" t="s">
        <v>6</v>
      </c>
      <c r="V7">
        <f t="shared" si="4"/>
        <v>0</v>
      </c>
      <c r="W7" t="e">
        <f t="shared" si="1"/>
        <v>#VALUE!</v>
      </c>
      <c r="X7">
        <f t="shared" si="1"/>
        <v>3.15</v>
      </c>
      <c r="Y7">
        <f t="shared" si="1"/>
        <v>3.6</v>
      </c>
      <c r="Z7">
        <f t="shared" si="1"/>
        <v>3.6999999999999997</v>
      </c>
      <c r="AA7">
        <f t="shared" si="1"/>
        <v>3.7500000000000004</v>
      </c>
      <c r="AB7">
        <f t="shared" si="1"/>
        <v>3.85</v>
      </c>
      <c r="AF7" t="s">
        <v>6</v>
      </c>
      <c r="AG7">
        <f t="shared" si="5"/>
        <v>0</v>
      </c>
      <c r="AI7">
        <f t="shared" si="2"/>
        <v>6.25</v>
      </c>
      <c r="AJ7">
        <f t="shared" si="2"/>
        <v>7.3500000000000005</v>
      </c>
      <c r="AK7">
        <f t="shared" si="2"/>
        <v>7.3999999999999995</v>
      </c>
      <c r="AL7">
        <f t="shared" si="2"/>
        <v>7.45</v>
      </c>
      <c r="AM7">
        <f t="shared" si="2"/>
        <v>7.65</v>
      </c>
      <c r="AO7" t="s">
        <v>0</v>
      </c>
      <c r="AP7" t="s">
        <v>6</v>
      </c>
      <c r="AQ7">
        <f>IF((AG7/$AM7)&gt; 1,1, (AG7/$AM7))</f>
        <v>0</v>
      </c>
      <c r="AR7">
        <f t="shared" si="6"/>
        <v>0</v>
      </c>
      <c r="AS7">
        <f t="shared" si="6"/>
        <v>0.81699346405228757</v>
      </c>
      <c r="AT7">
        <f t="shared" si="3"/>
        <v>0.96078431372549022</v>
      </c>
      <c r="AU7">
        <f t="shared" si="3"/>
        <v>0.96732026143790839</v>
      </c>
      <c r="AV7">
        <f t="shared" si="3"/>
        <v>0.97385620915032678</v>
      </c>
      <c r="AW7">
        <f t="shared" si="3"/>
        <v>1</v>
      </c>
    </row>
    <row r="8" spans="1:49" x14ac:dyDescent="0.25">
      <c r="B8" t="s">
        <v>7</v>
      </c>
      <c r="C8">
        <v>0</v>
      </c>
      <c r="D8">
        <v>3.3</v>
      </c>
      <c r="E8">
        <v>7.7</v>
      </c>
      <c r="F8">
        <v>7.8</v>
      </c>
      <c r="G8">
        <v>8.6999999999999993</v>
      </c>
      <c r="H8">
        <v>7.4</v>
      </c>
      <c r="I8">
        <v>8</v>
      </c>
      <c r="M8">
        <f t="shared" si="0"/>
        <v>2.5</v>
      </c>
      <c r="N8">
        <f t="shared" si="0"/>
        <v>6.9</v>
      </c>
      <c r="O8">
        <f t="shared" si="0"/>
        <v>7</v>
      </c>
      <c r="P8">
        <f t="shared" si="0"/>
        <v>7.8999999999999995</v>
      </c>
      <c r="Q8">
        <f t="shared" si="0"/>
        <v>6.6000000000000005</v>
      </c>
      <c r="R8">
        <f t="shared" si="0"/>
        <v>7.2</v>
      </c>
      <c r="U8" t="s">
        <v>7</v>
      </c>
      <c r="V8">
        <f t="shared" si="4"/>
        <v>0</v>
      </c>
      <c r="W8">
        <f t="shared" si="1"/>
        <v>1.25</v>
      </c>
      <c r="X8">
        <f t="shared" si="1"/>
        <v>3.45</v>
      </c>
      <c r="Y8">
        <f t="shared" si="1"/>
        <v>3.5</v>
      </c>
      <c r="Z8">
        <f t="shared" si="1"/>
        <v>3.9499999999999997</v>
      </c>
      <c r="AA8">
        <f t="shared" si="1"/>
        <v>3.3000000000000003</v>
      </c>
      <c r="AB8">
        <f t="shared" si="1"/>
        <v>3.6</v>
      </c>
      <c r="AF8" t="s">
        <v>7</v>
      </c>
      <c r="AG8">
        <f t="shared" si="5"/>
        <v>0</v>
      </c>
      <c r="AH8">
        <f t="shared" si="2"/>
        <v>2.5499999999999998</v>
      </c>
      <c r="AI8">
        <f t="shared" si="2"/>
        <v>6.8000000000000007</v>
      </c>
      <c r="AJ8">
        <f t="shared" si="2"/>
        <v>7.15</v>
      </c>
      <c r="AK8">
        <f t="shared" si="2"/>
        <v>7.5</v>
      </c>
      <c r="AL8">
        <f t="shared" si="2"/>
        <v>6.9</v>
      </c>
      <c r="AM8">
        <f t="shared" si="2"/>
        <v>7.4</v>
      </c>
      <c r="AO8" t="s">
        <v>0</v>
      </c>
      <c r="AP8" t="s">
        <v>7</v>
      </c>
      <c r="AQ8">
        <f>IF((AG8/$AM8)&gt; 1,1, (AG8/$AM8))</f>
        <v>0</v>
      </c>
      <c r="AR8">
        <f t="shared" si="6"/>
        <v>0.34459459459459457</v>
      </c>
      <c r="AS8">
        <f t="shared" si="6"/>
        <v>0.91891891891891897</v>
      </c>
      <c r="AT8">
        <f t="shared" si="3"/>
        <v>0.96621621621621623</v>
      </c>
      <c r="AU8">
        <f t="shared" si="3"/>
        <v>1</v>
      </c>
      <c r="AV8">
        <f t="shared" si="3"/>
        <v>0.93243243243243246</v>
      </c>
      <c r="AW8">
        <f t="shared" si="3"/>
        <v>1</v>
      </c>
    </row>
    <row r="9" spans="1:49" x14ac:dyDescent="0.25">
      <c r="A9" t="s">
        <v>8</v>
      </c>
      <c r="B9" t="s">
        <v>3</v>
      </c>
      <c r="C9">
        <v>8.1999999999999993</v>
      </c>
      <c r="D9">
        <v>7.8</v>
      </c>
      <c r="E9">
        <v>8.3000000000000007</v>
      </c>
      <c r="F9">
        <v>8.5</v>
      </c>
      <c r="G9">
        <v>8.3000000000000007</v>
      </c>
      <c r="H9">
        <v>8.1999999999999993</v>
      </c>
      <c r="I9">
        <v>8.4</v>
      </c>
      <c r="L9">
        <f>C9-$M$1</f>
        <v>7.3999999999999995</v>
      </c>
      <c r="M9">
        <f t="shared" si="0"/>
        <v>7</v>
      </c>
      <c r="N9">
        <f t="shared" si="0"/>
        <v>7.5000000000000009</v>
      </c>
      <c r="O9">
        <f t="shared" si="0"/>
        <v>7.7</v>
      </c>
      <c r="P9">
        <f t="shared" si="0"/>
        <v>7.5000000000000009</v>
      </c>
      <c r="Q9">
        <f t="shared" si="0"/>
        <v>7.3999999999999995</v>
      </c>
      <c r="R9">
        <f t="shared" si="0"/>
        <v>7.6000000000000005</v>
      </c>
      <c r="T9" t="s">
        <v>8</v>
      </c>
      <c r="U9" t="s">
        <v>3</v>
      </c>
      <c r="V9">
        <f t="shared" si="4"/>
        <v>3.6999999999999997</v>
      </c>
      <c r="W9">
        <f t="shared" si="1"/>
        <v>3.5</v>
      </c>
      <c r="X9">
        <f t="shared" si="1"/>
        <v>3.7500000000000004</v>
      </c>
      <c r="Y9">
        <f t="shared" si="1"/>
        <v>3.85</v>
      </c>
      <c r="Z9">
        <f t="shared" si="1"/>
        <v>3.7500000000000004</v>
      </c>
      <c r="AA9">
        <f t="shared" si="1"/>
        <v>3.6999999999999997</v>
      </c>
      <c r="AB9">
        <f t="shared" si="1"/>
        <v>3.8000000000000003</v>
      </c>
      <c r="AE9" t="s">
        <v>8</v>
      </c>
      <c r="AF9" t="s">
        <v>3</v>
      </c>
      <c r="AG9">
        <f t="shared" si="5"/>
        <v>7.5</v>
      </c>
      <c r="AH9">
        <f t="shared" si="2"/>
        <v>7.1</v>
      </c>
      <c r="AI9">
        <f t="shared" si="2"/>
        <v>7.25</v>
      </c>
      <c r="AJ9">
        <f t="shared" si="2"/>
        <v>7.65</v>
      </c>
      <c r="AK9">
        <f t="shared" si="2"/>
        <v>7.45</v>
      </c>
      <c r="AL9">
        <f t="shared" si="2"/>
        <v>7.45</v>
      </c>
      <c r="AM9">
        <f t="shared" si="2"/>
        <v>7.8000000000000007</v>
      </c>
      <c r="AO9" t="s">
        <v>8</v>
      </c>
      <c r="AP9" t="s">
        <v>3</v>
      </c>
      <c r="AQ9">
        <f>IF((AG9/$AM9)&gt; 1,1, (AG9/$AM9))</f>
        <v>0.96153846153846145</v>
      </c>
      <c r="AR9">
        <f t="shared" si="6"/>
        <v>0.91025641025641013</v>
      </c>
      <c r="AS9">
        <f t="shared" si="6"/>
        <v>0.9294871794871794</v>
      </c>
      <c r="AT9">
        <f t="shared" si="3"/>
        <v>0.98076923076923073</v>
      </c>
      <c r="AU9">
        <f t="shared" si="3"/>
        <v>0.95512820512820507</v>
      </c>
      <c r="AV9">
        <f t="shared" si="3"/>
        <v>0.95512820512820507</v>
      </c>
      <c r="AW9">
        <f t="shared" si="3"/>
        <v>1</v>
      </c>
    </row>
    <row r="10" spans="1:49" x14ac:dyDescent="0.25">
      <c r="B10" t="s">
        <v>4</v>
      </c>
      <c r="C10">
        <v>8.1</v>
      </c>
      <c r="D10">
        <v>7.7</v>
      </c>
      <c r="E10">
        <v>8.1</v>
      </c>
      <c r="F10">
        <v>8.1</v>
      </c>
      <c r="G10">
        <v>8.6</v>
      </c>
      <c r="H10">
        <v>8.1999999999999993</v>
      </c>
      <c r="I10">
        <v>8.6999999999999993</v>
      </c>
      <c r="L10">
        <f t="shared" ref="L10:R36" si="7">C10-$M$1</f>
        <v>7.3</v>
      </c>
      <c r="M10">
        <f t="shared" si="0"/>
        <v>6.9</v>
      </c>
      <c r="N10">
        <f t="shared" si="0"/>
        <v>7.3</v>
      </c>
      <c r="O10">
        <f t="shared" si="0"/>
        <v>7.3</v>
      </c>
      <c r="P10">
        <f t="shared" si="0"/>
        <v>7.8</v>
      </c>
      <c r="Q10">
        <f t="shared" si="0"/>
        <v>7.3999999999999995</v>
      </c>
      <c r="R10">
        <f t="shared" si="0"/>
        <v>7.8999999999999995</v>
      </c>
      <c r="U10" t="s">
        <v>4</v>
      </c>
      <c r="V10">
        <f t="shared" si="4"/>
        <v>3.65</v>
      </c>
      <c r="W10">
        <f t="shared" si="1"/>
        <v>3.45</v>
      </c>
      <c r="X10">
        <f t="shared" si="1"/>
        <v>3.65</v>
      </c>
      <c r="Y10">
        <f t="shared" si="1"/>
        <v>3.65</v>
      </c>
      <c r="Z10">
        <f t="shared" si="1"/>
        <v>3.9</v>
      </c>
      <c r="AA10">
        <f t="shared" si="1"/>
        <v>3.6999999999999997</v>
      </c>
      <c r="AB10">
        <f t="shared" si="1"/>
        <v>3.9499999999999997</v>
      </c>
      <c r="AF10" t="s">
        <v>4</v>
      </c>
      <c r="AG10">
        <f t="shared" si="5"/>
        <v>7.15</v>
      </c>
      <c r="AH10">
        <f t="shared" si="2"/>
        <v>7.0500000000000007</v>
      </c>
      <c r="AI10">
        <f t="shared" si="2"/>
        <v>7.3</v>
      </c>
      <c r="AJ10">
        <f t="shared" si="2"/>
        <v>7.35</v>
      </c>
      <c r="AK10">
        <f t="shared" si="2"/>
        <v>7.65</v>
      </c>
      <c r="AL10">
        <f t="shared" si="2"/>
        <v>7.45</v>
      </c>
      <c r="AM10">
        <f t="shared" si="2"/>
        <v>7.85</v>
      </c>
      <c r="AO10" t="s">
        <v>8</v>
      </c>
      <c r="AP10" t="s">
        <v>4</v>
      </c>
      <c r="AQ10">
        <f t="shared" ref="AQ10:AQ18" si="8">IF((AG10/$AM10)&gt; 1,1, (AG10/$AM10))</f>
        <v>0.91082802547770714</v>
      </c>
      <c r="AR10">
        <f t="shared" si="6"/>
        <v>0.89808917197452243</v>
      </c>
      <c r="AS10">
        <f t="shared" si="6"/>
        <v>0.92993630573248409</v>
      </c>
      <c r="AT10">
        <f t="shared" si="3"/>
        <v>0.93630573248407645</v>
      </c>
      <c r="AU10">
        <f t="shared" si="3"/>
        <v>0.97452229299363069</v>
      </c>
      <c r="AV10">
        <f t="shared" si="3"/>
        <v>0.94904458598726116</v>
      </c>
      <c r="AW10">
        <f t="shared" si="3"/>
        <v>1</v>
      </c>
    </row>
    <row r="11" spans="1:49" x14ac:dyDescent="0.25">
      <c r="B11" t="s">
        <v>5</v>
      </c>
      <c r="C11">
        <v>8.1</v>
      </c>
      <c r="D11">
        <v>7.7</v>
      </c>
      <c r="E11">
        <v>7.8</v>
      </c>
      <c r="F11">
        <v>8.1999999999999993</v>
      </c>
      <c r="G11">
        <v>8</v>
      </c>
      <c r="H11">
        <v>8.4</v>
      </c>
      <c r="I11">
        <v>8.1999999999999993</v>
      </c>
      <c r="L11">
        <f t="shared" si="7"/>
        <v>7.3</v>
      </c>
      <c r="M11">
        <f t="shared" si="0"/>
        <v>6.9</v>
      </c>
      <c r="N11">
        <f t="shared" si="0"/>
        <v>7</v>
      </c>
      <c r="O11">
        <f t="shared" si="0"/>
        <v>7.3999999999999995</v>
      </c>
      <c r="P11">
        <f t="shared" si="0"/>
        <v>7.2</v>
      </c>
      <c r="Q11">
        <f t="shared" si="0"/>
        <v>7.6000000000000005</v>
      </c>
      <c r="R11">
        <f t="shared" si="0"/>
        <v>7.3999999999999995</v>
      </c>
      <c r="U11" t="s">
        <v>5</v>
      </c>
      <c r="V11">
        <f t="shared" si="4"/>
        <v>3.65</v>
      </c>
      <c r="W11">
        <f t="shared" si="1"/>
        <v>3.45</v>
      </c>
      <c r="X11">
        <f t="shared" si="1"/>
        <v>3.5</v>
      </c>
      <c r="Y11">
        <f t="shared" si="1"/>
        <v>3.6999999999999997</v>
      </c>
      <c r="Z11">
        <f t="shared" si="1"/>
        <v>3.6</v>
      </c>
      <c r="AA11">
        <f t="shared" si="1"/>
        <v>3.8000000000000003</v>
      </c>
      <c r="AB11">
        <f t="shared" si="1"/>
        <v>3.6999999999999997</v>
      </c>
      <c r="AF11" t="s">
        <v>5</v>
      </c>
      <c r="AG11">
        <f t="shared" si="5"/>
        <v>7.25</v>
      </c>
      <c r="AH11">
        <f t="shared" si="2"/>
        <v>6.95</v>
      </c>
      <c r="AI11">
        <f t="shared" si="2"/>
        <v>7.0500000000000007</v>
      </c>
      <c r="AJ11">
        <f t="shared" si="2"/>
        <v>7.5</v>
      </c>
      <c r="AK11">
        <f t="shared" si="2"/>
        <v>7.3500000000000005</v>
      </c>
      <c r="AL11">
        <f t="shared" si="2"/>
        <v>7.5</v>
      </c>
      <c r="AM11">
        <f t="shared" si="2"/>
        <v>7.55</v>
      </c>
      <c r="AO11" t="s">
        <v>8</v>
      </c>
      <c r="AP11" t="s">
        <v>5</v>
      </c>
      <c r="AQ11">
        <f t="shared" si="8"/>
        <v>0.96026490066225167</v>
      </c>
      <c r="AR11">
        <f t="shared" si="6"/>
        <v>0.92052980132450335</v>
      </c>
      <c r="AS11">
        <f t="shared" si="6"/>
        <v>0.9337748344370862</v>
      </c>
      <c r="AT11">
        <f t="shared" si="3"/>
        <v>0.99337748344370869</v>
      </c>
      <c r="AU11">
        <f t="shared" si="3"/>
        <v>0.97350993377483452</v>
      </c>
      <c r="AV11">
        <f t="shared" si="3"/>
        <v>0.99337748344370869</v>
      </c>
      <c r="AW11">
        <f t="shared" si="3"/>
        <v>1</v>
      </c>
    </row>
    <row r="12" spans="1:49" x14ac:dyDescent="0.25">
      <c r="B12" t="s">
        <v>6</v>
      </c>
      <c r="C12">
        <v>8.1999999999999993</v>
      </c>
      <c r="D12">
        <v>8.3000000000000007</v>
      </c>
      <c r="E12">
        <v>7.5</v>
      </c>
      <c r="F12">
        <v>8.1</v>
      </c>
      <c r="G12">
        <v>8.4</v>
      </c>
      <c r="H12">
        <v>8.5</v>
      </c>
      <c r="I12">
        <v>8.5</v>
      </c>
      <c r="L12">
        <f t="shared" si="7"/>
        <v>7.3999999999999995</v>
      </c>
      <c r="M12">
        <f t="shared" si="0"/>
        <v>7.5000000000000009</v>
      </c>
      <c r="N12">
        <f t="shared" si="0"/>
        <v>6.7</v>
      </c>
      <c r="O12">
        <f t="shared" si="0"/>
        <v>7.3</v>
      </c>
      <c r="P12">
        <f t="shared" si="0"/>
        <v>7.6000000000000005</v>
      </c>
      <c r="Q12">
        <f t="shared" si="0"/>
        <v>7.7</v>
      </c>
      <c r="R12">
        <f t="shared" si="0"/>
        <v>7.7</v>
      </c>
      <c r="U12" t="s">
        <v>6</v>
      </c>
      <c r="V12">
        <f t="shared" si="4"/>
        <v>3.6999999999999997</v>
      </c>
      <c r="W12">
        <f t="shared" si="1"/>
        <v>3.7500000000000004</v>
      </c>
      <c r="X12">
        <f t="shared" si="1"/>
        <v>3.35</v>
      </c>
      <c r="Y12">
        <f t="shared" si="1"/>
        <v>3.65</v>
      </c>
      <c r="Z12">
        <f t="shared" si="1"/>
        <v>3.8000000000000003</v>
      </c>
      <c r="AA12">
        <f t="shared" si="1"/>
        <v>3.85</v>
      </c>
      <c r="AB12">
        <f t="shared" si="1"/>
        <v>3.85</v>
      </c>
      <c r="AF12" t="s">
        <v>6</v>
      </c>
      <c r="AG12">
        <f t="shared" si="5"/>
        <v>7.3</v>
      </c>
      <c r="AH12">
        <f t="shared" si="2"/>
        <v>7.5500000000000007</v>
      </c>
      <c r="AI12">
        <f t="shared" si="2"/>
        <v>6.45</v>
      </c>
      <c r="AJ12">
        <f t="shared" si="2"/>
        <v>7.35</v>
      </c>
      <c r="AK12">
        <f t="shared" si="2"/>
        <v>7.65</v>
      </c>
      <c r="AL12">
        <f t="shared" si="2"/>
        <v>7.55</v>
      </c>
      <c r="AM12">
        <f t="shared" si="2"/>
        <v>7.65</v>
      </c>
      <c r="AO12" t="s">
        <v>8</v>
      </c>
      <c r="AP12" t="s">
        <v>6</v>
      </c>
      <c r="AQ12">
        <f t="shared" si="8"/>
        <v>0.95424836601307184</v>
      </c>
      <c r="AR12">
        <f t="shared" si="6"/>
        <v>0.98692810457516345</v>
      </c>
      <c r="AS12">
        <f t="shared" si="6"/>
        <v>0.84313725490196079</v>
      </c>
      <c r="AT12">
        <f t="shared" si="3"/>
        <v>0.96078431372549011</v>
      </c>
      <c r="AU12">
        <f t="shared" si="3"/>
        <v>1</v>
      </c>
      <c r="AV12">
        <f t="shared" si="3"/>
        <v>0.98692810457516333</v>
      </c>
      <c r="AW12">
        <f t="shared" si="3"/>
        <v>1</v>
      </c>
    </row>
    <row r="13" spans="1:49" x14ac:dyDescent="0.25">
      <c r="B13" t="s">
        <v>7</v>
      </c>
      <c r="C13">
        <v>8.1</v>
      </c>
      <c r="D13">
        <v>8</v>
      </c>
      <c r="E13">
        <v>8.1</v>
      </c>
      <c r="F13">
        <v>8</v>
      </c>
      <c r="G13">
        <v>8.1999999999999993</v>
      </c>
      <c r="H13">
        <v>8</v>
      </c>
      <c r="I13">
        <v>8</v>
      </c>
      <c r="L13">
        <f>C13-$M$1</f>
        <v>7.3</v>
      </c>
      <c r="M13">
        <f t="shared" si="0"/>
        <v>7.2</v>
      </c>
      <c r="N13">
        <f t="shared" si="0"/>
        <v>7.3</v>
      </c>
      <c r="O13">
        <f t="shared" si="0"/>
        <v>7.2</v>
      </c>
      <c r="P13">
        <f t="shared" si="0"/>
        <v>7.3999999999999995</v>
      </c>
      <c r="Q13">
        <f t="shared" si="0"/>
        <v>7.2</v>
      </c>
      <c r="R13">
        <f t="shared" si="0"/>
        <v>7.2</v>
      </c>
      <c r="U13" t="s">
        <v>7</v>
      </c>
      <c r="V13">
        <f t="shared" si="4"/>
        <v>3.65</v>
      </c>
      <c r="W13">
        <f t="shared" si="1"/>
        <v>3.6</v>
      </c>
      <c r="X13">
        <f t="shared" si="1"/>
        <v>3.65</v>
      </c>
      <c r="Y13">
        <f t="shared" si="1"/>
        <v>3.6</v>
      </c>
      <c r="Z13">
        <f t="shared" si="1"/>
        <v>3.6999999999999997</v>
      </c>
      <c r="AA13">
        <f t="shared" si="1"/>
        <v>3.6</v>
      </c>
      <c r="AB13">
        <f t="shared" si="1"/>
        <v>3.6</v>
      </c>
      <c r="AF13" t="s">
        <v>7</v>
      </c>
      <c r="AG13">
        <f t="shared" si="5"/>
        <v>7.15</v>
      </c>
      <c r="AH13">
        <f t="shared" si="2"/>
        <v>7.2</v>
      </c>
      <c r="AI13">
        <f t="shared" si="2"/>
        <v>7.2</v>
      </c>
      <c r="AJ13">
        <f t="shared" si="2"/>
        <v>7.0500000000000007</v>
      </c>
      <c r="AK13">
        <f t="shared" si="2"/>
        <v>7.45</v>
      </c>
      <c r="AL13">
        <f t="shared" si="2"/>
        <v>7.0500000000000007</v>
      </c>
      <c r="AM13">
        <f t="shared" si="2"/>
        <v>7.4</v>
      </c>
      <c r="AO13" t="s">
        <v>8</v>
      </c>
      <c r="AP13" t="s">
        <v>7</v>
      </c>
      <c r="AQ13">
        <f t="shared" si="8"/>
        <v>0.96621621621621623</v>
      </c>
      <c r="AR13">
        <f t="shared" si="6"/>
        <v>0.97297297297297292</v>
      </c>
      <c r="AS13">
        <f t="shared" si="6"/>
        <v>0.97297297297297292</v>
      </c>
      <c r="AT13">
        <f t="shared" si="3"/>
        <v>0.95270270270270274</v>
      </c>
      <c r="AU13">
        <f t="shared" si="3"/>
        <v>1</v>
      </c>
      <c r="AV13">
        <f t="shared" si="3"/>
        <v>0.95270270270270274</v>
      </c>
      <c r="AW13">
        <f t="shared" si="3"/>
        <v>1</v>
      </c>
    </row>
    <row r="14" spans="1:49" x14ac:dyDescent="0.25">
      <c r="A14" t="s">
        <v>9</v>
      </c>
      <c r="B14" t="s">
        <v>3</v>
      </c>
      <c r="C14">
        <v>0</v>
      </c>
      <c r="D14">
        <v>3.3</v>
      </c>
      <c r="E14">
        <v>7.4</v>
      </c>
      <c r="F14">
        <v>8.5</v>
      </c>
      <c r="G14">
        <v>8.8000000000000007</v>
      </c>
      <c r="H14">
        <v>8.1999999999999993</v>
      </c>
      <c r="I14">
        <v>8.4</v>
      </c>
      <c r="L14">
        <v>0</v>
      </c>
      <c r="M14">
        <f t="shared" si="0"/>
        <v>2.5</v>
      </c>
      <c r="N14">
        <f t="shared" si="0"/>
        <v>6.6000000000000005</v>
      </c>
      <c r="O14">
        <f t="shared" si="0"/>
        <v>7.7</v>
      </c>
      <c r="P14">
        <f t="shared" si="0"/>
        <v>8</v>
      </c>
      <c r="Q14">
        <f t="shared" si="0"/>
        <v>7.3999999999999995</v>
      </c>
      <c r="R14">
        <f t="shared" si="0"/>
        <v>7.6000000000000005</v>
      </c>
      <c r="T14" t="s">
        <v>9</v>
      </c>
      <c r="U14" t="s">
        <v>3</v>
      </c>
      <c r="V14">
        <f t="shared" si="4"/>
        <v>0</v>
      </c>
      <c r="W14">
        <f t="shared" si="1"/>
        <v>1.25</v>
      </c>
      <c r="X14">
        <f t="shared" si="1"/>
        <v>3.3000000000000003</v>
      </c>
      <c r="Y14">
        <f t="shared" si="1"/>
        <v>3.85</v>
      </c>
      <c r="Z14">
        <f t="shared" si="1"/>
        <v>4</v>
      </c>
      <c r="AA14">
        <f t="shared" si="1"/>
        <v>3.6999999999999997</v>
      </c>
      <c r="AB14">
        <f t="shared" si="1"/>
        <v>3.8000000000000003</v>
      </c>
      <c r="AE14" t="s">
        <v>9</v>
      </c>
      <c r="AF14" t="s">
        <v>3</v>
      </c>
      <c r="AG14">
        <f t="shared" si="5"/>
        <v>0</v>
      </c>
      <c r="AH14">
        <f t="shared" si="2"/>
        <v>2.5</v>
      </c>
      <c r="AI14">
        <f t="shared" si="2"/>
        <v>6.75</v>
      </c>
      <c r="AJ14">
        <f t="shared" si="2"/>
        <v>7.65</v>
      </c>
      <c r="AK14">
        <f t="shared" si="2"/>
        <v>7.85</v>
      </c>
      <c r="AL14">
        <f t="shared" si="2"/>
        <v>7.6</v>
      </c>
      <c r="AM14">
        <f t="shared" si="2"/>
        <v>7.8000000000000007</v>
      </c>
      <c r="AO14" t="s">
        <v>9</v>
      </c>
      <c r="AP14" t="s">
        <v>3</v>
      </c>
      <c r="AQ14">
        <f t="shared" si="8"/>
        <v>0</v>
      </c>
      <c r="AR14">
        <f t="shared" si="6"/>
        <v>0.32051282051282048</v>
      </c>
      <c r="AS14">
        <f t="shared" si="6"/>
        <v>0.86538461538461531</v>
      </c>
      <c r="AT14">
        <f t="shared" si="3"/>
        <v>0.98076923076923073</v>
      </c>
      <c r="AU14">
        <f t="shared" si="3"/>
        <v>1</v>
      </c>
      <c r="AV14">
        <f t="shared" si="3"/>
        <v>0.97435897435897423</v>
      </c>
      <c r="AW14">
        <f t="shared" si="3"/>
        <v>1</v>
      </c>
    </row>
    <row r="15" spans="1:49" x14ac:dyDescent="0.25">
      <c r="B15" t="s">
        <v>4</v>
      </c>
      <c r="C15">
        <v>0</v>
      </c>
      <c r="D15">
        <v>3</v>
      </c>
      <c r="E15">
        <v>7.4</v>
      </c>
      <c r="F15">
        <v>8.6</v>
      </c>
      <c r="G15">
        <v>8.6</v>
      </c>
      <c r="H15">
        <v>8.5</v>
      </c>
      <c r="I15">
        <v>8.6999999999999993</v>
      </c>
      <c r="L15">
        <v>0</v>
      </c>
      <c r="M15">
        <f t="shared" si="0"/>
        <v>2.2000000000000002</v>
      </c>
      <c r="N15">
        <f t="shared" si="0"/>
        <v>6.6000000000000005</v>
      </c>
      <c r="O15">
        <f t="shared" si="0"/>
        <v>7.8</v>
      </c>
      <c r="P15">
        <f t="shared" si="0"/>
        <v>7.8</v>
      </c>
      <c r="Q15">
        <f t="shared" si="0"/>
        <v>7.7</v>
      </c>
      <c r="R15">
        <f t="shared" si="0"/>
        <v>7.8999999999999995</v>
      </c>
      <c r="U15" t="s">
        <v>4</v>
      </c>
      <c r="V15">
        <f t="shared" si="4"/>
        <v>0</v>
      </c>
      <c r="W15">
        <f t="shared" si="1"/>
        <v>1.1000000000000001</v>
      </c>
      <c r="X15">
        <f t="shared" si="1"/>
        <v>3.3000000000000003</v>
      </c>
      <c r="Y15">
        <f t="shared" si="1"/>
        <v>3.9</v>
      </c>
      <c r="Z15">
        <f t="shared" si="1"/>
        <v>3.9</v>
      </c>
      <c r="AA15">
        <f t="shared" si="1"/>
        <v>3.85</v>
      </c>
      <c r="AB15">
        <f t="shared" si="1"/>
        <v>3.9499999999999997</v>
      </c>
      <c r="AF15" t="s">
        <v>4</v>
      </c>
      <c r="AG15">
        <f t="shared" si="5"/>
        <v>0</v>
      </c>
      <c r="AH15">
        <f t="shared" si="2"/>
        <v>2.1</v>
      </c>
      <c r="AI15">
        <f t="shared" si="2"/>
        <v>6.8000000000000007</v>
      </c>
      <c r="AJ15">
        <f t="shared" si="2"/>
        <v>7.8</v>
      </c>
      <c r="AK15">
        <f t="shared" si="2"/>
        <v>7.65</v>
      </c>
      <c r="AL15">
        <f t="shared" si="2"/>
        <v>7.6000000000000005</v>
      </c>
      <c r="AM15">
        <f t="shared" si="2"/>
        <v>7.85</v>
      </c>
      <c r="AO15" t="s">
        <v>9</v>
      </c>
      <c r="AP15" t="s">
        <v>4</v>
      </c>
      <c r="AQ15">
        <f t="shared" si="8"/>
        <v>0</v>
      </c>
      <c r="AR15">
        <f t="shared" si="6"/>
        <v>0.26751592356687898</v>
      </c>
      <c r="AS15">
        <f t="shared" si="6"/>
        <v>0.86624203821656065</v>
      </c>
      <c r="AT15">
        <f t="shared" si="3"/>
        <v>0.99363057324840764</v>
      </c>
      <c r="AU15">
        <f t="shared" si="3"/>
        <v>0.97452229299363069</v>
      </c>
      <c r="AV15">
        <f t="shared" si="3"/>
        <v>0.96815286624203833</v>
      </c>
      <c r="AW15">
        <f t="shared" si="3"/>
        <v>1</v>
      </c>
    </row>
    <row r="16" spans="1:49" x14ac:dyDescent="0.25">
      <c r="B16" t="s">
        <v>5</v>
      </c>
      <c r="C16">
        <v>0</v>
      </c>
      <c r="D16">
        <v>3.1</v>
      </c>
      <c r="E16">
        <v>7.5</v>
      </c>
      <c r="F16">
        <v>8.4</v>
      </c>
      <c r="G16">
        <v>8.5</v>
      </c>
      <c r="H16">
        <v>8.5</v>
      </c>
      <c r="I16">
        <v>8.1999999999999993</v>
      </c>
      <c r="L16">
        <v>0</v>
      </c>
      <c r="M16">
        <f t="shared" si="0"/>
        <v>2.2999999999999998</v>
      </c>
      <c r="N16">
        <f t="shared" si="0"/>
        <v>6.7</v>
      </c>
      <c r="O16">
        <f t="shared" si="0"/>
        <v>7.6000000000000005</v>
      </c>
      <c r="P16">
        <f t="shared" si="0"/>
        <v>7.7</v>
      </c>
      <c r="Q16">
        <f t="shared" si="0"/>
        <v>7.7</v>
      </c>
      <c r="R16">
        <f t="shared" si="0"/>
        <v>7.3999999999999995</v>
      </c>
      <c r="U16" t="s">
        <v>5</v>
      </c>
      <c r="V16">
        <f t="shared" si="4"/>
        <v>0</v>
      </c>
      <c r="W16">
        <f t="shared" si="1"/>
        <v>1.1499999999999999</v>
      </c>
      <c r="X16">
        <f t="shared" si="1"/>
        <v>3.35</v>
      </c>
      <c r="Y16">
        <f t="shared" si="1"/>
        <v>3.8000000000000003</v>
      </c>
      <c r="Z16">
        <f t="shared" si="1"/>
        <v>3.85</v>
      </c>
      <c r="AA16">
        <f t="shared" si="1"/>
        <v>3.85</v>
      </c>
      <c r="AB16">
        <f t="shared" si="1"/>
        <v>3.6999999999999997</v>
      </c>
      <c r="AF16" t="s">
        <v>5</v>
      </c>
      <c r="AG16">
        <f t="shared" si="5"/>
        <v>0</v>
      </c>
      <c r="AH16">
        <f t="shared" si="2"/>
        <v>2.35</v>
      </c>
      <c r="AI16">
        <f t="shared" si="2"/>
        <v>6.6</v>
      </c>
      <c r="AJ16">
        <f t="shared" si="2"/>
        <v>7.65</v>
      </c>
      <c r="AK16">
        <f t="shared" si="2"/>
        <v>7.7</v>
      </c>
      <c r="AL16">
        <f t="shared" si="2"/>
        <v>7.3000000000000007</v>
      </c>
      <c r="AM16">
        <f t="shared" si="2"/>
        <v>7.55</v>
      </c>
      <c r="AO16" t="s">
        <v>9</v>
      </c>
      <c r="AP16" t="s">
        <v>5</v>
      </c>
      <c r="AQ16">
        <f t="shared" si="8"/>
        <v>0</v>
      </c>
      <c r="AR16">
        <f t="shared" si="6"/>
        <v>0.3112582781456954</v>
      </c>
      <c r="AS16">
        <f t="shared" si="6"/>
        <v>0.8741721854304636</v>
      </c>
      <c r="AT16">
        <f t="shared" si="3"/>
        <v>1</v>
      </c>
      <c r="AU16">
        <f t="shared" si="3"/>
        <v>1</v>
      </c>
      <c r="AV16">
        <f t="shared" si="3"/>
        <v>0.96688741721854321</v>
      </c>
      <c r="AW16">
        <f t="shared" si="3"/>
        <v>1</v>
      </c>
    </row>
    <row r="17" spans="1:49" x14ac:dyDescent="0.25">
      <c r="B17" t="s">
        <v>6</v>
      </c>
      <c r="C17">
        <v>0</v>
      </c>
      <c r="D17">
        <v>3.3</v>
      </c>
      <c r="E17">
        <v>7.6</v>
      </c>
      <c r="F17">
        <v>8.4</v>
      </c>
      <c r="G17">
        <v>8.5</v>
      </c>
      <c r="H17">
        <v>8.1999999999999993</v>
      </c>
      <c r="I17">
        <v>8.5</v>
      </c>
      <c r="L17">
        <v>0</v>
      </c>
      <c r="M17">
        <f t="shared" si="0"/>
        <v>2.5</v>
      </c>
      <c r="N17">
        <f t="shared" si="0"/>
        <v>6.8</v>
      </c>
      <c r="O17">
        <f t="shared" si="0"/>
        <v>7.6000000000000005</v>
      </c>
      <c r="P17">
        <f t="shared" si="0"/>
        <v>7.7</v>
      </c>
      <c r="Q17">
        <f t="shared" si="0"/>
        <v>7.3999999999999995</v>
      </c>
      <c r="R17">
        <f t="shared" si="0"/>
        <v>7.7</v>
      </c>
      <c r="U17" t="s">
        <v>6</v>
      </c>
      <c r="V17">
        <f t="shared" si="4"/>
        <v>0</v>
      </c>
      <c r="W17">
        <f t="shared" si="1"/>
        <v>1.25</v>
      </c>
      <c r="X17">
        <f t="shared" si="1"/>
        <v>3.4</v>
      </c>
      <c r="Y17">
        <f t="shared" si="1"/>
        <v>3.8000000000000003</v>
      </c>
      <c r="Z17">
        <f t="shared" si="1"/>
        <v>3.85</v>
      </c>
      <c r="AA17">
        <f t="shared" si="1"/>
        <v>3.6999999999999997</v>
      </c>
      <c r="AB17">
        <f t="shared" si="1"/>
        <v>3.85</v>
      </c>
      <c r="AF17" t="s">
        <v>6</v>
      </c>
      <c r="AG17">
        <f t="shared" si="5"/>
        <v>0</v>
      </c>
      <c r="AH17">
        <f t="shared" si="2"/>
        <v>2.4</v>
      </c>
      <c r="AI17">
        <f t="shared" si="2"/>
        <v>6.85</v>
      </c>
      <c r="AJ17">
        <f t="shared" si="2"/>
        <v>7.65</v>
      </c>
      <c r="AK17">
        <f t="shared" si="2"/>
        <v>7.7</v>
      </c>
      <c r="AL17">
        <f t="shared" si="2"/>
        <v>7.5</v>
      </c>
      <c r="AM17">
        <f t="shared" si="2"/>
        <v>7.65</v>
      </c>
      <c r="AO17" t="s">
        <v>9</v>
      </c>
      <c r="AP17" t="s">
        <v>6</v>
      </c>
      <c r="AQ17">
        <f t="shared" si="8"/>
        <v>0</v>
      </c>
      <c r="AR17">
        <f t="shared" si="6"/>
        <v>0.31372549019607843</v>
      </c>
      <c r="AS17">
        <f t="shared" si="6"/>
        <v>0.89542483660130712</v>
      </c>
      <c r="AT17">
        <f t="shared" si="3"/>
        <v>1</v>
      </c>
      <c r="AU17">
        <f t="shared" si="3"/>
        <v>1</v>
      </c>
      <c r="AV17">
        <f t="shared" si="3"/>
        <v>0.98039215686274506</v>
      </c>
      <c r="AW17">
        <f t="shared" si="3"/>
        <v>1</v>
      </c>
    </row>
    <row r="18" spans="1:49" x14ac:dyDescent="0.25">
      <c r="B18" t="s">
        <v>7</v>
      </c>
      <c r="C18">
        <v>0</v>
      </c>
      <c r="D18">
        <v>3.3</v>
      </c>
      <c r="E18">
        <v>7.5</v>
      </c>
      <c r="F18">
        <v>8.5</v>
      </c>
      <c r="G18">
        <v>8</v>
      </c>
      <c r="H18">
        <v>8.1</v>
      </c>
      <c r="I18">
        <v>8</v>
      </c>
      <c r="L18">
        <v>0</v>
      </c>
      <c r="M18">
        <f t="shared" si="0"/>
        <v>2.5</v>
      </c>
      <c r="N18">
        <f t="shared" si="0"/>
        <v>6.7</v>
      </c>
      <c r="O18">
        <f t="shared" si="0"/>
        <v>7.7</v>
      </c>
      <c r="P18">
        <f t="shared" si="0"/>
        <v>7.2</v>
      </c>
      <c r="Q18">
        <f t="shared" si="0"/>
        <v>7.3</v>
      </c>
      <c r="R18">
        <f t="shared" si="0"/>
        <v>7.2</v>
      </c>
      <c r="U18" t="s">
        <v>7</v>
      </c>
      <c r="V18">
        <f t="shared" si="4"/>
        <v>0</v>
      </c>
      <c r="W18">
        <f t="shared" si="1"/>
        <v>1.25</v>
      </c>
      <c r="X18">
        <f t="shared" si="1"/>
        <v>3.35</v>
      </c>
      <c r="Y18">
        <f t="shared" si="1"/>
        <v>3.85</v>
      </c>
      <c r="Z18">
        <f t="shared" si="1"/>
        <v>3.6</v>
      </c>
      <c r="AA18">
        <f t="shared" si="1"/>
        <v>3.65</v>
      </c>
      <c r="AB18">
        <f t="shared" si="1"/>
        <v>3.6</v>
      </c>
      <c r="AF18" t="s">
        <v>7</v>
      </c>
      <c r="AG18">
        <f t="shared" si="5"/>
        <v>0</v>
      </c>
      <c r="AH18">
        <f>W18+W36</f>
        <v>2.4500000000000002</v>
      </c>
      <c r="AI18">
        <f t="shared" si="2"/>
        <v>6.65</v>
      </c>
      <c r="AJ18">
        <f t="shared" si="2"/>
        <v>7.7</v>
      </c>
      <c r="AK18">
        <f t="shared" si="2"/>
        <v>7.3</v>
      </c>
      <c r="AL18">
        <f t="shared" si="2"/>
        <v>7.35</v>
      </c>
      <c r="AM18">
        <f t="shared" si="2"/>
        <v>7.4</v>
      </c>
      <c r="AO18" t="s">
        <v>9</v>
      </c>
      <c r="AP18" t="s">
        <v>7</v>
      </c>
      <c r="AQ18">
        <f t="shared" si="8"/>
        <v>0</v>
      </c>
      <c r="AR18">
        <f t="shared" si="6"/>
        <v>0.33108108108108109</v>
      </c>
      <c r="AS18">
        <f t="shared" si="6"/>
        <v>0.89864864864864868</v>
      </c>
      <c r="AT18">
        <f t="shared" si="3"/>
        <v>1</v>
      </c>
      <c r="AU18">
        <f t="shared" si="3"/>
        <v>0.9864864864864864</v>
      </c>
      <c r="AV18">
        <f t="shared" si="3"/>
        <v>0.9932432432432432</v>
      </c>
      <c r="AW18">
        <f t="shared" si="3"/>
        <v>1</v>
      </c>
    </row>
    <row r="20" spans="1:49" x14ac:dyDescent="0.25">
      <c r="D20" t="s">
        <v>13</v>
      </c>
    </row>
    <row r="21" spans="1:49" x14ac:dyDescent="0.25">
      <c r="A21" t="s">
        <v>1</v>
      </c>
      <c r="B21" t="s">
        <v>2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0</v>
      </c>
      <c r="T21" t="s">
        <v>1</v>
      </c>
      <c r="U21" t="s">
        <v>2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0</v>
      </c>
    </row>
    <row r="22" spans="1:49" x14ac:dyDescent="0.25">
      <c r="A22" t="s">
        <v>0</v>
      </c>
      <c r="B22" t="s">
        <v>3</v>
      </c>
      <c r="C22">
        <v>0</v>
      </c>
      <c r="D22">
        <v>5.7</v>
      </c>
      <c r="E22">
        <v>8.5</v>
      </c>
      <c r="F22">
        <v>8.5</v>
      </c>
      <c r="G22">
        <v>8.5</v>
      </c>
      <c r="H22">
        <v>8.4</v>
      </c>
      <c r="I22">
        <v>8.8000000000000007</v>
      </c>
      <c r="M22">
        <f t="shared" si="7"/>
        <v>4.9000000000000004</v>
      </c>
      <c r="N22">
        <f t="shared" si="7"/>
        <v>7.7</v>
      </c>
      <c r="O22">
        <f t="shared" si="7"/>
        <v>7.7</v>
      </c>
      <c r="P22">
        <f t="shared" si="7"/>
        <v>7.7</v>
      </c>
      <c r="Q22">
        <f t="shared" si="7"/>
        <v>7.6000000000000005</v>
      </c>
      <c r="R22">
        <f>I22-$M$1</f>
        <v>8</v>
      </c>
      <c r="T22" t="s">
        <v>0</v>
      </c>
      <c r="U22" t="s">
        <v>3</v>
      </c>
      <c r="V22">
        <f>L22*0.5</f>
        <v>0</v>
      </c>
      <c r="W22">
        <f t="shared" ref="W22:AB36" si="9">M22*0.5</f>
        <v>2.4500000000000002</v>
      </c>
      <c r="X22">
        <f t="shared" si="9"/>
        <v>3.85</v>
      </c>
      <c r="Y22">
        <f t="shared" si="9"/>
        <v>3.85</v>
      </c>
      <c r="Z22">
        <f t="shared" si="9"/>
        <v>3.85</v>
      </c>
      <c r="AA22">
        <f t="shared" si="9"/>
        <v>3.8000000000000003</v>
      </c>
      <c r="AB22">
        <f>R22*0.5</f>
        <v>4</v>
      </c>
    </row>
    <row r="23" spans="1:49" x14ac:dyDescent="0.25">
      <c r="B23" t="s">
        <v>4</v>
      </c>
      <c r="C23">
        <v>0</v>
      </c>
      <c r="D23">
        <v>2.2999999999999998</v>
      </c>
      <c r="E23">
        <v>8.3000000000000007</v>
      </c>
      <c r="F23">
        <v>8</v>
      </c>
      <c r="G23">
        <v>8.1</v>
      </c>
      <c r="H23">
        <v>8</v>
      </c>
      <c r="I23">
        <v>8.6</v>
      </c>
      <c r="M23">
        <f t="shared" si="7"/>
        <v>1.4999999999999998</v>
      </c>
      <c r="N23">
        <f t="shared" si="7"/>
        <v>7.5000000000000009</v>
      </c>
      <c r="O23">
        <f t="shared" si="7"/>
        <v>7.2</v>
      </c>
      <c r="P23">
        <f t="shared" si="7"/>
        <v>7.3</v>
      </c>
      <c r="Q23">
        <f t="shared" si="7"/>
        <v>7.2</v>
      </c>
      <c r="R23">
        <f t="shared" si="7"/>
        <v>7.8</v>
      </c>
      <c r="U23" t="s">
        <v>4</v>
      </c>
      <c r="V23">
        <f t="shared" ref="V23:V36" si="10">L23*0.5</f>
        <v>0</v>
      </c>
      <c r="W23">
        <f t="shared" si="9"/>
        <v>0.74999999999999989</v>
      </c>
      <c r="X23">
        <f t="shared" si="9"/>
        <v>3.7500000000000004</v>
      </c>
      <c r="Y23">
        <f t="shared" si="9"/>
        <v>3.6</v>
      </c>
      <c r="Z23">
        <f t="shared" si="9"/>
        <v>3.65</v>
      </c>
      <c r="AA23">
        <f t="shared" si="9"/>
        <v>3.6</v>
      </c>
      <c r="AB23">
        <f t="shared" si="9"/>
        <v>3.9</v>
      </c>
      <c r="AF23" t="s">
        <v>23</v>
      </c>
      <c r="AJ23" t="s">
        <v>24</v>
      </c>
    </row>
    <row r="24" spans="1:49" x14ac:dyDescent="0.25">
      <c r="B24" t="s">
        <v>5</v>
      </c>
      <c r="C24">
        <v>0</v>
      </c>
      <c r="D24">
        <v>2.9</v>
      </c>
      <c r="E24">
        <v>7.2</v>
      </c>
      <c r="F24">
        <v>8.1999999999999993</v>
      </c>
      <c r="G24">
        <v>8</v>
      </c>
      <c r="H24">
        <v>8.4</v>
      </c>
      <c r="I24">
        <v>8.5</v>
      </c>
      <c r="M24">
        <f t="shared" si="7"/>
        <v>2.0999999999999996</v>
      </c>
      <c r="N24">
        <f t="shared" si="7"/>
        <v>6.4</v>
      </c>
      <c r="O24">
        <f t="shared" si="7"/>
        <v>7.3999999999999995</v>
      </c>
      <c r="P24">
        <f t="shared" si="7"/>
        <v>7.2</v>
      </c>
      <c r="Q24">
        <f t="shared" si="7"/>
        <v>7.6000000000000005</v>
      </c>
      <c r="R24">
        <f t="shared" si="7"/>
        <v>7.7</v>
      </c>
      <c r="U24" t="s">
        <v>5</v>
      </c>
      <c r="V24">
        <f t="shared" si="10"/>
        <v>0</v>
      </c>
      <c r="W24">
        <f t="shared" si="9"/>
        <v>1.0499999999999998</v>
      </c>
      <c r="X24">
        <f t="shared" si="9"/>
        <v>3.2</v>
      </c>
      <c r="Y24">
        <f t="shared" si="9"/>
        <v>3.6999999999999997</v>
      </c>
      <c r="Z24">
        <f t="shared" si="9"/>
        <v>3.6</v>
      </c>
      <c r="AA24">
        <f t="shared" si="9"/>
        <v>3.8000000000000003</v>
      </c>
      <c r="AB24">
        <f t="shared" si="9"/>
        <v>3.85</v>
      </c>
      <c r="AF24" t="s">
        <v>0</v>
      </c>
      <c r="AG24" s="3">
        <f t="shared" ref="AG24:AM24" si="11">AVERAGE(AG4:AG8)</f>
        <v>0</v>
      </c>
      <c r="AH24" s="3">
        <f>AVERAGE(AH4:AH8)</f>
        <v>2.7625000000000002</v>
      </c>
      <c r="AI24" s="3">
        <f t="shared" si="11"/>
        <v>6.8900000000000006</v>
      </c>
      <c r="AJ24" s="3">
        <f t="shared" si="11"/>
        <v>7.37</v>
      </c>
      <c r="AK24" s="3">
        <f t="shared" si="11"/>
        <v>7.5</v>
      </c>
      <c r="AL24" s="3">
        <f t="shared" si="11"/>
        <v>7.37</v>
      </c>
      <c r="AM24" s="3">
        <f t="shared" si="11"/>
        <v>7.65</v>
      </c>
    </row>
    <row r="25" spans="1:49" x14ac:dyDescent="0.25">
      <c r="B25" t="s">
        <v>6</v>
      </c>
      <c r="C25">
        <v>0</v>
      </c>
      <c r="D25" t="s">
        <v>21</v>
      </c>
      <c r="E25">
        <v>7</v>
      </c>
      <c r="F25">
        <v>8.3000000000000007</v>
      </c>
      <c r="G25">
        <v>8.1999999999999993</v>
      </c>
      <c r="H25">
        <v>8.1999999999999993</v>
      </c>
      <c r="I25">
        <v>8.4</v>
      </c>
      <c r="M25" t="e">
        <f t="shared" si="7"/>
        <v>#VALUE!</v>
      </c>
      <c r="N25">
        <f t="shared" si="7"/>
        <v>6.2</v>
      </c>
      <c r="O25">
        <f t="shared" si="7"/>
        <v>7.5000000000000009</v>
      </c>
      <c r="P25">
        <f t="shared" si="7"/>
        <v>7.3999999999999995</v>
      </c>
      <c r="Q25">
        <f t="shared" si="7"/>
        <v>7.3999999999999995</v>
      </c>
      <c r="R25">
        <f t="shared" si="7"/>
        <v>7.6000000000000005</v>
      </c>
      <c r="U25" t="s">
        <v>6</v>
      </c>
      <c r="V25">
        <f t="shared" si="10"/>
        <v>0</v>
      </c>
      <c r="W25" t="e">
        <f t="shared" si="9"/>
        <v>#VALUE!</v>
      </c>
      <c r="X25">
        <f t="shared" si="9"/>
        <v>3.1</v>
      </c>
      <c r="Y25">
        <f t="shared" si="9"/>
        <v>3.7500000000000004</v>
      </c>
      <c r="Z25">
        <f t="shared" si="9"/>
        <v>3.6999999999999997</v>
      </c>
      <c r="AA25">
        <f t="shared" si="9"/>
        <v>3.6999999999999997</v>
      </c>
      <c r="AB25">
        <f t="shared" si="9"/>
        <v>3.8000000000000003</v>
      </c>
      <c r="AF25" t="s">
        <v>8</v>
      </c>
      <c r="AG25" s="3">
        <f>AVERAGE(AG9:AG13)</f>
        <v>7.2700000000000005</v>
      </c>
      <c r="AH25" s="3">
        <f>AVERAGE(AH9:AH13)</f>
        <v>7.17</v>
      </c>
      <c r="AI25" s="3">
        <f t="shared" ref="AI25:AM25" si="12">AVERAGE(AI9:AI13)</f>
        <v>7.05</v>
      </c>
      <c r="AJ25" s="3">
        <f t="shared" si="12"/>
        <v>7.3800000000000008</v>
      </c>
      <c r="AK25" s="3">
        <f t="shared" si="12"/>
        <v>7.5100000000000007</v>
      </c>
      <c r="AL25" s="3">
        <f t="shared" si="12"/>
        <v>7.4</v>
      </c>
      <c r="AM25" s="3">
        <f t="shared" si="12"/>
        <v>7.65</v>
      </c>
    </row>
    <row r="26" spans="1:49" x14ac:dyDescent="0.25">
      <c r="B26" t="s">
        <v>7</v>
      </c>
      <c r="C26">
        <v>0</v>
      </c>
      <c r="D26">
        <v>3.4</v>
      </c>
      <c r="E26">
        <v>7.5</v>
      </c>
      <c r="F26">
        <v>8.1</v>
      </c>
      <c r="G26">
        <v>7.9</v>
      </c>
      <c r="H26">
        <v>8</v>
      </c>
      <c r="I26">
        <v>8.4</v>
      </c>
      <c r="M26">
        <f t="shared" si="7"/>
        <v>2.5999999999999996</v>
      </c>
      <c r="N26">
        <f t="shared" si="7"/>
        <v>6.7</v>
      </c>
      <c r="O26">
        <f t="shared" si="7"/>
        <v>7.3</v>
      </c>
      <c r="P26">
        <f t="shared" si="7"/>
        <v>7.1000000000000005</v>
      </c>
      <c r="Q26">
        <f t="shared" si="7"/>
        <v>7.2</v>
      </c>
      <c r="R26">
        <f t="shared" si="7"/>
        <v>7.6000000000000005</v>
      </c>
      <c r="U26" t="s">
        <v>7</v>
      </c>
      <c r="V26">
        <f t="shared" si="10"/>
        <v>0</v>
      </c>
      <c r="W26">
        <f t="shared" si="9"/>
        <v>1.2999999999999998</v>
      </c>
      <c r="X26">
        <f t="shared" si="9"/>
        <v>3.35</v>
      </c>
      <c r="Y26">
        <f t="shared" si="9"/>
        <v>3.65</v>
      </c>
      <c r="Z26">
        <f t="shared" si="9"/>
        <v>3.5500000000000003</v>
      </c>
      <c r="AA26">
        <f t="shared" si="9"/>
        <v>3.6</v>
      </c>
      <c r="AB26">
        <f t="shared" si="9"/>
        <v>3.8000000000000003</v>
      </c>
      <c r="AF26" t="s">
        <v>9</v>
      </c>
      <c r="AG26" s="3">
        <f>AVERAGE(AG14:AG18)</f>
        <v>0</v>
      </c>
      <c r="AH26" s="3">
        <f t="shared" ref="AH26:AL26" si="13">AVERAGE(AH14:AH18)</f>
        <v>2.3600000000000003</v>
      </c>
      <c r="AI26" s="3">
        <f>AVERAGE(AI14:AI18)</f>
        <v>6.7299999999999995</v>
      </c>
      <c r="AJ26" s="3">
        <f t="shared" si="13"/>
        <v>7.69</v>
      </c>
      <c r="AK26" s="3">
        <f>AVERAGE(AK14:AK18)</f>
        <v>7.6399999999999988</v>
      </c>
      <c r="AL26" s="3">
        <f t="shared" si="13"/>
        <v>7.4700000000000006</v>
      </c>
      <c r="AM26" s="3">
        <f>AVERAGE(AM14:AM18)</f>
        <v>7.65</v>
      </c>
    </row>
    <row r="27" spans="1:49" x14ac:dyDescent="0.25">
      <c r="A27" t="s">
        <v>8</v>
      </c>
      <c r="B27" t="s">
        <v>3</v>
      </c>
      <c r="C27">
        <v>8.4</v>
      </c>
      <c r="D27">
        <v>8</v>
      </c>
      <c r="E27">
        <v>7.8</v>
      </c>
      <c r="F27">
        <v>8.4</v>
      </c>
      <c r="G27">
        <v>8.1999999999999993</v>
      </c>
      <c r="H27">
        <v>8.3000000000000007</v>
      </c>
      <c r="I27">
        <v>8.8000000000000007</v>
      </c>
      <c r="L27">
        <f t="shared" si="7"/>
        <v>7.6000000000000005</v>
      </c>
      <c r="M27">
        <f t="shared" si="7"/>
        <v>7.2</v>
      </c>
      <c r="N27">
        <f t="shared" si="7"/>
        <v>7</v>
      </c>
      <c r="O27">
        <f t="shared" si="7"/>
        <v>7.6000000000000005</v>
      </c>
      <c r="P27">
        <f t="shared" si="7"/>
        <v>7.3999999999999995</v>
      </c>
      <c r="Q27">
        <f t="shared" si="7"/>
        <v>7.5000000000000009</v>
      </c>
      <c r="R27">
        <f t="shared" si="7"/>
        <v>8</v>
      </c>
      <c r="T27" t="s">
        <v>8</v>
      </c>
      <c r="U27" t="s">
        <v>3</v>
      </c>
      <c r="V27">
        <f t="shared" si="10"/>
        <v>3.8000000000000003</v>
      </c>
      <c r="W27">
        <f t="shared" si="9"/>
        <v>3.6</v>
      </c>
      <c r="X27">
        <f t="shared" si="9"/>
        <v>3.5</v>
      </c>
      <c r="Y27">
        <f t="shared" si="9"/>
        <v>3.8000000000000003</v>
      </c>
      <c r="Z27">
        <f t="shared" si="9"/>
        <v>3.6999999999999997</v>
      </c>
      <c r="AA27">
        <f t="shared" si="9"/>
        <v>3.7500000000000004</v>
      </c>
      <c r="AB27">
        <f t="shared" si="9"/>
        <v>4</v>
      </c>
    </row>
    <row r="28" spans="1:49" x14ac:dyDescent="0.25">
      <c r="B28" t="s">
        <v>4</v>
      </c>
      <c r="C28">
        <v>7.8</v>
      </c>
      <c r="D28">
        <v>8</v>
      </c>
      <c r="E28">
        <v>8.1</v>
      </c>
      <c r="F28">
        <v>8.1999999999999993</v>
      </c>
      <c r="G28">
        <v>8.3000000000000007</v>
      </c>
      <c r="H28">
        <v>8.3000000000000007</v>
      </c>
      <c r="I28">
        <v>8.6</v>
      </c>
      <c r="L28">
        <f t="shared" si="7"/>
        <v>7</v>
      </c>
      <c r="M28">
        <f t="shared" si="7"/>
        <v>7.2</v>
      </c>
      <c r="N28">
        <f t="shared" si="7"/>
        <v>7.3</v>
      </c>
      <c r="O28">
        <f t="shared" si="7"/>
        <v>7.3999999999999995</v>
      </c>
      <c r="P28">
        <f t="shared" si="7"/>
        <v>7.5000000000000009</v>
      </c>
      <c r="Q28">
        <f t="shared" si="7"/>
        <v>7.5000000000000009</v>
      </c>
      <c r="R28">
        <f t="shared" si="7"/>
        <v>7.8</v>
      </c>
      <c r="U28" t="s">
        <v>4</v>
      </c>
      <c r="V28">
        <f t="shared" si="10"/>
        <v>3.5</v>
      </c>
      <c r="W28">
        <f t="shared" si="9"/>
        <v>3.6</v>
      </c>
      <c r="X28">
        <f t="shared" si="9"/>
        <v>3.65</v>
      </c>
      <c r="Y28">
        <f t="shared" si="9"/>
        <v>3.6999999999999997</v>
      </c>
      <c r="Z28">
        <f t="shared" si="9"/>
        <v>3.7500000000000004</v>
      </c>
      <c r="AA28">
        <f t="shared" si="9"/>
        <v>3.7500000000000004</v>
      </c>
      <c r="AB28">
        <f t="shared" si="9"/>
        <v>3.9</v>
      </c>
    </row>
    <row r="29" spans="1:49" x14ac:dyDescent="0.25">
      <c r="B29" t="s">
        <v>5</v>
      </c>
      <c r="C29">
        <v>8</v>
      </c>
      <c r="D29">
        <v>7.8</v>
      </c>
      <c r="E29">
        <v>7.9</v>
      </c>
      <c r="F29">
        <v>8.4</v>
      </c>
      <c r="G29">
        <v>8.3000000000000007</v>
      </c>
      <c r="H29">
        <v>8.1999999999999993</v>
      </c>
      <c r="I29">
        <v>8.5</v>
      </c>
      <c r="L29">
        <f t="shared" si="7"/>
        <v>7.2</v>
      </c>
      <c r="M29">
        <f t="shared" si="7"/>
        <v>7</v>
      </c>
      <c r="N29">
        <f t="shared" si="7"/>
        <v>7.1000000000000005</v>
      </c>
      <c r="O29">
        <f t="shared" si="7"/>
        <v>7.6000000000000005</v>
      </c>
      <c r="P29">
        <f t="shared" si="7"/>
        <v>7.5000000000000009</v>
      </c>
      <c r="Q29">
        <f t="shared" si="7"/>
        <v>7.3999999999999995</v>
      </c>
      <c r="R29">
        <f t="shared" si="7"/>
        <v>7.7</v>
      </c>
      <c r="U29" t="s">
        <v>5</v>
      </c>
      <c r="V29">
        <f t="shared" si="10"/>
        <v>3.6</v>
      </c>
      <c r="W29">
        <f t="shared" si="9"/>
        <v>3.5</v>
      </c>
      <c r="X29">
        <f t="shared" si="9"/>
        <v>3.5500000000000003</v>
      </c>
      <c r="Y29">
        <f t="shared" si="9"/>
        <v>3.8000000000000003</v>
      </c>
      <c r="Z29">
        <f t="shared" si="9"/>
        <v>3.7500000000000004</v>
      </c>
      <c r="AA29">
        <f t="shared" si="9"/>
        <v>3.6999999999999997</v>
      </c>
      <c r="AB29">
        <f t="shared" si="9"/>
        <v>3.85</v>
      </c>
    </row>
    <row r="30" spans="1:49" x14ac:dyDescent="0.25">
      <c r="B30" t="s">
        <v>6</v>
      </c>
      <c r="C30">
        <v>8</v>
      </c>
      <c r="D30">
        <v>8.4</v>
      </c>
      <c r="E30">
        <v>7</v>
      </c>
      <c r="F30">
        <v>8.1999999999999993</v>
      </c>
      <c r="G30">
        <v>8.5</v>
      </c>
      <c r="H30">
        <v>8.1999999999999993</v>
      </c>
      <c r="I30">
        <v>8.4</v>
      </c>
      <c r="L30">
        <f t="shared" si="7"/>
        <v>7.2</v>
      </c>
      <c r="M30">
        <f t="shared" si="7"/>
        <v>7.6000000000000005</v>
      </c>
      <c r="N30">
        <f t="shared" si="7"/>
        <v>6.2</v>
      </c>
      <c r="O30">
        <f t="shared" si="7"/>
        <v>7.3999999999999995</v>
      </c>
      <c r="P30">
        <f t="shared" si="7"/>
        <v>7.7</v>
      </c>
      <c r="Q30">
        <f t="shared" si="7"/>
        <v>7.3999999999999995</v>
      </c>
      <c r="R30">
        <f t="shared" si="7"/>
        <v>7.6000000000000005</v>
      </c>
      <c r="U30" t="s">
        <v>6</v>
      </c>
      <c r="V30">
        <f t="shared" si="10"/>
        <v>3.6</v>
      </c>
      <c r="W30">
        <f t="shared" si="9"/>
        <v>3.8000000000000003</v>
      </c>
      <c r="X30">
        <f t="shared" si="9"/>
        <v>3.1</v>
      </c>
      <c r="Y30">
        <f t="shared" si="9"/>
        <v>3.6999999999999997</v>
      </c>
      <c r="Z30">
        <f t="shared" si="9"/>
        <v>3.85</v>
      </c>
      <c r="AA30">
        <f t="shared" si="9"/>
        <v>3.6999999999999997</v>
      </c>
      <c r="AB30">
        <f t="shared" si="9"/>
        <v>3.8000000000000003</v>
      </c>
    </row>
    <row r="31" spans="1:49" x14ac:dyDescent="0.25">
      <c r="B31" t="s">
        <v>7</v>
      </c>
      <c r="C31">
        <v>7.8</v>
      </c>
      <c r="D31">
        <v>8</v>
      </c>
      <c r="E31">
        <v>7.9</v>
      </c>
      <c r="F31">
        <v>7.7</v>
      </c>
      <c r="G31">
        <v>8.3000000000000007</v>
      </c>
      <c r="H31">
        <v>7.7</v>
      </c>
      <c r="I31">
        <v>8.4</v>
      </c>
      <c r="L31">
        <f t="shared" si="7"/>
        <v>7</v>
      </c>
      <c r="M31">
        <f t="shared" si="7"/>
        <v>7.2</v>
      </c>
      <c r="N31">
        <f t="shared" si="7"/>
        <v>7.1000000000000005</v>
      </c>
      <c r="O31">
        <f t="shared" si="7"/>
        <v>6.9</v>
      </c>
      <c r="P31">
        <f t="shared" si="7"/>
        <v>7.5000000000000009</v>
      </c>
      <c r="Q31">
        <f t="shared" si="7"/>
        <v>6.9</v>
      </c>
      <c r="R31">
        <f t="shared" si="7"/>
        <v>7.6000000000000005</v>
      </c>
      <c r="U31" t="s">
        <v>7</v>
      </c>
      <c r="V31">
        <f t="shared" si="10"/>
        <v>3.5</v>
      </c>
      <c r="W31">
        <f t="shared" si="9"/>
        <v>3.6</v>
      </c>
      <c r="X31">
        <f t="shared" si="9"/>
        <v>3.5500000000000003</v>
      </c>
      <c r="Y31">
        <f t="shared" si="9"/>
        <v>3.45</v>
      </c>
      <c r="Z31">
        <f t="shared" si="9"/>
        <v>3.7500000000000004</v>
      </c>
      <c r="AA31">
        <f t="shared" si="9"/>
        <v>3.45</v>
      </c>
      <c r="AB31">
        <f t="shared" si="9"/>
        <v>3.8000000000000003</v>
      </c>
    </row>
    <row r="32" spans="1:49" x14ac:dyDescent="0.25">
      <c r="A32" t="s">
        <v>9</v>
      </c>
      <c r="B32" t="s">
        <v>3</v>
      </c>
      <c r="C32">
        <v>0</v>
      </c>
      <c r="D32">
        <v>3.3</v>
      </c>
      <c r="E32">
        <v>7.7</v>
      </c>
      <c r="F32">
        <v>8.4</v>
      </c>
      <c r="G32">
        <v>8.5</v>
      </c>
      <c r="H32">
        <v>8.6</v>
      </c>
      <c r="I32">
        <v>8.8000000000000007</v>
      </c>
      <c r="L32">
        <v>0</v>
      </c>
      <c r="M32">
        <f t="shared" si="7"/>
        <v>2.5</v>
      </c>
      <c r="N32">
        <f t="shared" si="7"/>
        <v>6.9</v>
      </c>
      <c r="O32">
        <f t="shared" si="7"/>
        <v>7.6000000000000005</v>
      </c>
      <c r="P32">
        <f t="shared" si="7"/>
        <v>7.7</v>
      </c>
      <c r="Q32">
        <f t="shared" si="7"/>
        <v>7.8</v>
      </c>
      <c r="R32">
        <f t="shared" si="7"/>
        <v>8</v>
      </c>
      <c r="T32" t="s">
        <v>9</v>
      </c>
      <c r="U32" t="s">
        <v>3</v>
      </c>
      <c r="V32">
        <f t="shared" si="10"/>
        <v>0</v>
      </c>
      <c r="W32">
        <f>M32*0.5</f>
        <v>1.25</v>
      </c>
      <c r="X32">
        <f t="shared" si="9"/>
        <v>3.45</v>
      </c>
      <c r="Y32">
        <f t="shared" si="9"/>
        <v>3.8000000000000003</v>
      </c>
      <c r="Z32">
        <f t="shared" si="9"/>
        <v>3.85</v>
      </c>
      <c r="AA32">
        <f t="shared" si="9"/>
        <v>3.9</v>
      </c>
      <c r="AB32">
        <f t="shared" si="9"/>
        <v>4</v>
      </c>
    </row>
    <row r="33" spans="2:28" x14ac:dyDescent="0.25">
      <c r="B33" t="s">
        <v>4</v>
      </c>
      <c r="C33">
        <v>0</v>
      </c>
      <c r="D33">
        <v>2.8</v>
      </c>
      <c r="E33">
        <v>7.8</v>
      </c>
      <c r="F33">
        <v>8.6</v>
      </c>
      <c r="G33">
        <v>8.3000000000000007</v>
      </c>
      <c r="H33">
        <v>8.3000000000000007</v>
      </c>
      <c r="I33">
        <v>8.6</v>
      </c>
      <c r="L33">
        <v>0</v>
      </c>
      <c r="M33">
        <f>D33-$M$1</f>
        <v>1.9999999999999998</v>
      </c>
      <c r="N33">
        <f t="shared" si="7"/>
        <v>7</v>
      </c>
      <c r="O33">
        <f t="shared" si="7"/>
        <v>7.8</v>
      </c>
      <c r="P33">
        <f t="shared" si="7"/>
        <v>7.5000000000000009</v>
      </c>
      <c r="Q33">
        <f t="shared" si="7"/>
        <v>7.5000000000000009</v>
      </c>
      <c r="R33">
        <f t="shared" si="7"/>
        <v>7.8</v>
      </c>
      <c r="U33" t="s">
        <v>4</v>
      </c>
      <c r="V33">
        <f t="shared" si="10"/>
        <v>0</v>
      </c>
      <c r="W33">
        <f t="shared" si="9"/>
        <v>0.99999999999999989</v>
      </c>
      <c r="X33">
        <f t="shared" si="9"/>
        <v>3.5</v>
      </c>
      <c r="Y33">
        <f t="shared" si="9"/>
        <v>3.9</v>
      </c>
      <c r="Z33">
        <f t="shared" si="9"/>
        <v>3.7500000000000004</v>
      </c>
      <c r="AA33">
        <f t="shared" si="9"/>
        <v>3.7500000000000004</v>
      </c>
      <c r="AB33">
        <f t="shared" si="9"/>
        <v>3.9</v>
      </c>
    </row>
    <row r="34" spans="2:28" x14ac:dyDescent="0.25">
      <c r="B34" t="s">
        <v>5</v>
      </c>
      <c r="C34">
        <v>0</v>
      </c>
      <c r="D34">
        <v>3.2</v>
      </c>
      <c r="E34">
        <v>7.3</v>
      </c>
      <c r="F34">
        <v>8.5</v>
      </c>
      <c r="G34">
        <v>8.5</v>
      </c>
      <c r="H34">
        <v>7.7</v>
      </c>
      <c r="I34">
        <v>8.5</v>
      </c>
      <c r="L34">
        <v>0</v>
      </c>
      <c r="M34">
        <f t="shared" si="7"/>
        <v>2.4000000000000004</v>
      </c>
      <c r="N34">
        <f t="shared" si="7"/>
        <v>6.5</v>
      </c>
      <c r="O34">
        <f t="shared" si="7"/>
        <v>7.7</v>
      </c>
      <c r="P34">
        <f t="shared" si="7"/>
        <v>7.7</v>
      </c>
      <c r="Q34">
        <f t="shared" si="7"/>
        <v>6.9</v>
      </c>
      <c r="R34">
        <f t="shared" si="7"/>
        <v>7.7</v>
      </c>
      <c r="U34" t="s">
        <v>5</v>
      </c>
      <c r="V34">
        <f t="shared" si="10"/>
        <v>0</v>
      </c>
      <c r="W34">
        <f t="shared" si="9"/>
        <v>1.2000000000000002</v>
      </c>
      <c r="X34">
        <f t="shared" si="9"/>
        <v>3.25</v>
      </c>
      <c r="Y34">
        <f t="shared" si="9"/>
        <v>3.85</v>
      </c>
      <c r="Z34">
        <f t="shared" si="9"/>
        <v>3.85</v>
      </c>
      <c r="AA34">
        <f t="shared" si="9"/>
        <v>3.45</v>
      </c>
      <c r="AB34">
        <f t="shared" si="9"/>
        <v>3.85</v>
      </c>
    </row>
    <row r="35" spans="2:28" x14ac:dyDescent="0.25">
      <c r="B35" t="s">
        <v>6</v>
      </c>
      <c r="C35">
        <v>0</v>
      </c>
      <c r="D35">
        <v>3.1</v>
      </c>
      <c r="E35">
        <v>7.7</v>
      </c>
      <c r="F35">
        <v>8.5</v>
      </c>
      <c r="G35">
        <v>8.5</v>
      </c>
      <c r="H35">
        <v>8.4</v>
      </c>
      <c r="I35">
        <v>8.4</v>
      </c>
      <c r="L35">
        <v>0</v>
      </c>
      <c r="M35">
        <f t="shared" si="7"/>
        <v>2.2999999999999998</v>
      </c>
      <c r="N35">
        <f t="shared" si="7"/>
        <v>6.9</v>
      </c>
      <c r="O35">
        <f t="shared" si="7"/>
        <v>7.7</v>
      </c>
      <c r="P35">
        <f t="shared" si="7"/>
        <v>7.7</v>
      </c>
      <c r="Q35">
        <f t="shared" si="7"/>
        <v>7.6000000000000005</v>
      </c>
      <c r="R35">
        <f t="shared" si="7"/>
        <v>7.6000000000000005</v>
      </c>
      <c r="U35" t="s">
        <v>6</v>
      </c>
      <c r="V35">
        <f t="shared" si="10"/>
        <v>0</v>
      </c>
      <c r="W35">
        <f t="shared" si="9"/>
        <v>1.1499999999999999</v>
      </c>
      <c r="X35">
        <f t="shared" si="9"/>
        <v>3.45</v>
      </c>
      <c r="Y35">
        <f t="shared" si="9"/>
        <v>3.85</v>
      </c>
      <c r="Z35">
        <f t="shared" si="9"/>
        <v>3.85</v>
      </c>
      <c r="AA35">
        <f t="shared" si="9"/>
        <v>3.8000000000000003</v>
      </c>
      <c r="AB35">
        <f t="shared" si="9"/>
        <v>3.8000000000000003</v>
      </c>
    </row>
    <row r="36" spans="2:28" x14ac:dyDescent="0.25">
      <c r="B36" t="s">
        <v>7</v>
      </c>
      <c r="C36">
        <v>0</v>
      </c>
      <c r="D36">
        <v>3.2</v>
      </c>
      <c r="E36">
        <v>7.4</v>
      </c>
      <c r="F36">
        <v>8.5</v>
      </c>
      <c r="G36">
        <v>8.1999999999999993</v>
      </c>
      <c r="H36">
        <v>8.1999999999999993</v>
      </c>
      <c r="I36">
        <v>8.4</v>
      </c>
      <c r="J36" t="s">
        <v>22</v>
      </c>
      <c r="L36">
        <v>0</v>
      </c>
      <c r="M36">
        <f t="shared" si="7"/>
        <v>2.4000000000000004</v>
      </c>
      <c r="N36">
        <f t="shared" si="7"/>
        <v>6.6000000000000005</v>
      </c>
      <c r="O36">
        <f t="shared" si="7"/>
        <v>7.7</v>
      </c>
      <c r="P36">
        <f t="shared" si="7"/>
        <v>7.3999999999999995</v>
      </c>
      <c r="Q36">
        <f t="shared" si="7"/>
        <v>7.3999999999999995</v>
      </c>
      <c r="R36">
        <f t="shared" si="7"/>
        <v>7.6000000000000005</v>
      </c>
      <c r="U36" t="s">
        <v>7</v>
      </c>
      <c r="V36">
        <f t="shared" si="10"/>
        <v>0</v>
      </c>
      <c r="W36">
        <f t="shared" si="9"/>
        <v>1.2000000000000002</v>
      </c>
      <c r="X36">
        <f t="shared" si="9"/>
        <v>3.3000000000000003</v>
      </c>
      <c r="Y36">
        <f t="shared" si="9"/>
        <v>3.85</v>
      </c>
      <c r="Z36">
        <f t="shared" si="9"/>
        <v>3.6999999999999997</v>
      </c>
      <c r="AA36">
        <f t="shared" si="9"/>
        <v>3.6999999999999997</v>
      </c>
      <c r="AB36">
        <f t="shared" si="9"/>
        <v>3.8000000000000003</v>
      </c>
    </row>
  </sheetData>
  <mergeCells count="1">
    <mergeCell ref="AO2:AW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Montag</vt:lpstr>
      <vt:lpstr>Dienstag</vt:lpstr>
      <vt:lpstr>Mittwoch</vt:lpstr>
      <vt:lpstr>Donnerstag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X</cp:lastModifiedBy>
  <dcterms:created xsi:type="dcterms:W3CDTF">2020-01-10T13:50:57Z</dcterms:created>
  <dcterms:modified xsi:type="dcterms:W3CDTF">2020-02-09T12:48:13Z</dcterms:modified>
</cp:coreProperties>
</file>