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Req02.CFG-Paths" sheetId="2" r:id="rId4"/>
    <sheet state="visible" name="Req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<sst xmlns="http://schemas.openxmlformats.org/spreadsheetml/2006/main" count="173" uniqueCount="99">
  <si>
    <t>do not print this form</t>
  </si>
  <si>
    <t>VVSS, Info Romana, 2017-2018</t>
  </si>
  <si>
    <r>
      <rPr>
        <rFont val="Calibri"/>
        <b/>
        <color rgb="FF000000"/>
        <sz val="11.0"/>
      </rPr>
      <t xml:space="preserve">Req02.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</si>
  <si>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Lab03. White-box Testing. Code Coverage </t>
  </si>
  <si>
    <r>
      <rPr>
        <rFont val="Calibri"/>
        <b/>
        <color rgb="FF000000"/>
        <sz val="11.0"/>
      </rPr>
      <t xml:space="preserve">Req02. </t>
    </r>
    <r>
      <rPr>
        <rFont val="Calibri"/>
        <color rgb="FF000000"/>
        <sz val="11.0"/>
      </rPr>
      <t>cautarea filmelor care au un anumit regizor (sau parti din numele regizorului).</t>
    </r>
  </si>
  <si>
    <t>Student Name</t>
  </si>
  <si>
    <t>TC No.</t>
  </si>
  <si>
    <t xml:space="preserve">Req02. Covered source code </t>
  </si>
  <si>
    <t>Alexandra Lincar</t>
  </si>
  <si>
    <t>Input</t>
  </si>
  <si>
    <t>Output</t>
  </si>
  <si>
    <t>Coverage</t>
  </si>
  <si>
    <t>[Testare White-Box]</t>
  </si>
  <si>
    <t>Delivery Date</t>
  </si>
  <si>
    <t>24.04.2018</t>
  </si>
  <si>
    <t>Group</t>
  </si>
  <si>
    <t>Statement (sc)</t>
  </si>
  <si>
    <t>Condition/ decision (dc, cc, dcc, mcc)</t>
  </si>
  <si>
    <t>Path (pc)</t>
  </si>
  <si>
    <t>Loop (lc)</t>
  </si>
  <si>
    <t>…</t>
  </si>
  <si>
    <t>Proiectaţi şi implementaţi o aplicaţie Java pentru rezolvarea problemei propuse. Se va evidenţia o arhitectură stratificată.</t>
  </si>
  <si>
    <t>Informaţiile vor fi preluate din fişiere text.</t>
  </si>
  <si>
    <t>intrebariRepository.getIntrebari().size() &lt; 5</t>
  </si>
  <si>
    <t>1. Evidenţa filmelor din colecţia personală</t>
  </si>
  <si>
    <t>Req02. Control Flow Graph (CFG)</t>
  </si>
  <si>
    <t>Un cinefil doreşte să îşi dezvolte un program pentru gestionarea filmelor din colecţia personală. Programul va permite următoarele operaţii:</t>
  </si>
  <si>
    <t>intrebariRepository.getNumberOfDistinctDomains() &lt; 5</t>
  </si>
  <si>
    <t>Req02. Cyclomatic Complexity (CC)</t>
  </si>
  <si>
    <t>testIntrebari.size() &lt; 5</t>
  </si>
  <si>
    <r>
      <rPr>
        <rFont val="Calibri"/>
        <b/>
        <color rgb="FF000000"/>
        <sz val="11.0"/>
      </rPr>
      <t>Req02.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</si>
  <si>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t>!testIntrebari.contains(intrebare) &amp;&amp; !domenii.contains(intrebare.getDomeniu())</t>
  </si>
  <si>
    <t>Req02_P01</t>
  </si>
  <si>
    <t>CC1 = No. of regions =</t>
  </si>
  <si>
    <t>Req02_P02</t>
  </si>
  <si>
    <t>Req02_P03</t>
  </si>
  <si>
    <t>Req02_P04</t>
  </si>
  <si>
    <t>Req02_P05</t>
  </si>
  <si>
    <t>CC2 = Edges - Nodes + 2 =</t>
  </si>
  <si>
    <t>CC3 = No. of Conditions + 1 =</t>
  </si>
  <si>
    <t>Req02. Individual Paths</t>
  </si>
  <si>
    <t>T</t>
  </si>
  <si>
    <t>Path No.</t>
  </si>
  <si>
    <t>F</t>
  </si>
  <si>
    <t>Path</t>
  </si>
  <si>
    <t>Req02_TC01</t>
  </si>
  <si>
    <t>Err</t>
  </si>
  <si>
    <t>1T - 2 - 13</t>
  </si>
  <si>
    <t>1F - 3T - 4 - 13</t>
  </si>
  <si>
    <t xml:space="preserve">1F - 3F - 5 - 6T - 7 - 8T - 9 - 10 - 11 - 12 - 13 </t>
  </si>
  <si>
    <t>x</t>
  </si>
  <si>
    <t>1F - 3F - 5 - 6T - 7 - 8F - 10 - 11 - 12 - 13</t>
  </si>
  <si>
    <t>1F - 3F - 5 - 6F - 11 - 12 - 13</t>
  </si>
  <si>
    <t>Req01_TC02</t>
  </si>
  <si>
    <t>1, 3, 4, 13</t>
  </si>
  <si>
    <t>Req01_TC03</t>
  </si>
  <si>
    <t>Test: intrebari</t>
  </si>
  <si>
    <t>1, 3, 5, 6, 7, 8, 9, 10, 11, 12, 13</t>
  </si>
  <si>
    <t>Req01_TC04</t>
  </si>
  <si>
    <t>1, 3, 5, 6, 7, 8, 10, 11, 12, 13</t>
  </si>
  <si>
    <t>Req01_TC05</t>
  </si>
  <si>
    <t>1, 3, 5, 6, 11, 12, 13</t>
  </si>
  <si>
    <t>Remarks</t>
  </si>
  <si>
    <t>1) TCs: … are not possible to be created</t>
  </si>
  <si>
    <t>2) TCaa is redundant to TCaa and will be ignored</t>
  </si>
  <si>
    <t>3) TCs: ... are not possible to simulate; compile time checking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</si>
  <si>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</si>
  <si>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</si>
  <si>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</si>
  <si>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</si>
  <si>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</si>
  <si>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</si>
  <si>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</si>
  <si>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</si>
  <si>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Req02</t>
  </si>
  <si>
    <t>NrIntrebariInvalid.txt</t>
  </si>
  <si>
    <t>err</t>
  </si>
  <si>
    <t>Req02_TC02</t>
  </si>
  <si>
    <t>NrDomeniiInvalid.txt</t>
  </si>
  <si>
    <t>Req02_TC03, Req02_TC04, Req02_TC05</t>
  </si>
  <si>
    <t>intrebari.txt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</si>
  <si>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</si>
  <si>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</si>
  <si>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</si>
  <si>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</si>
  <si>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</si>
  <si>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</si>
  <si>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</si>
  <si>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</si>
  <si>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</si>
  <si>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</si>
  <si>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</si>
  <si>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</si>
  <si>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</si>
  <si>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</si>
  <si>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</si>
  <si>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100, 58, 52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</si>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</sst>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14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2.0"/>
      <color rgb="FF000000"/>
      <name val="Calibri"/>
    </font>
    <font>
      <b/>
      <sz val="11.0"/>
      <name val="Calibri"/>
    </font>
    <font>
      <sz val="11.0"/>
      <name val="Calibri"/>
    </font>
    <font>
      <sz val="12.0"/>
      <color rgb="FF000000"/>
      <name val="Calibri"/>
    </font>
    <font>
      <sz val="11.0"/>
      <color rgb="FFFF0000"/>
      <name val="Calibri"/>
    </font>
    <font>
      <sz val="11.0"/>
      <color rgb="FF0066CC"/>
      <name val="Calibri"/>
    </font>
    <font>
      <sz val="11.0"/>
      <color rgb="FF31859B"/>
      <name val="Calibri"/>
    </font>
    <font>
      <i/>
      <sz val="11.0"/>
      <color rgb="FF000000"/>
      <name val="Calibri"/>
    </font>
    <font>
      <i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2" fontId="0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3" fillId="0" fontId="4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0" fillId="0" fontId="0" numFmtId="0" xfId="0" applyAlignment="1" applyFont="1">
      <alignment horizontal="center" shrinkToFit="0" vertical="bottom" wrapText="0"/>
    </xf>
    <xf borderId="7" fillId="0" fontId="3" numFmtId="0" xfId="0" applyBorder="1" applyFont="1"/>
    <xf borderId="0" fillId="0" fontId="0" numFmtId="0" xfId="0" applyAlignment="1" applyFont="1">
      <alignment horizontal="right" vertical="bottom"/>
    </xf>
    <xf borderId="5" fillId="4" fontId="5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1" fillId="5" fontId="5" numFmtId="0" xfId="0" applyAlignment="1" applyBorder="1" applyFill="1" applyFont="1">
      <alignment horizontal="center" shrinkToFit="0" vertical="center" wrapText="1"/>
    </xf>
    <xf borderId="0" fillId="3" fontId="2" numFmtId="0" xfId="0" applyAlignment="1" applyFont="1">
      <alignment horizontal="center" vertical="bottom"/>
    </xf>
    <xf borderId="1" fillId="6" fontId="5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vertical="bottom"/>
    </xf>
    <xf borderId="1" fillId="7" fontId="5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left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5" fillId="6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8" fillId="0" fontId="0" numFmtId="0" xfId="0" applyAlignment="1" applyBorder="1" applyFont="1">
      <alignment horizontal="right" readingOrder="0" shrinkToFit="0" vertical="bottom" wrapText="0"/>
    </xf>
    <xf borderId="5" fillId="7" fontId="5" numFmtId="0" xfId="0" applyAlignment="1" applyBorder="1" applyFont="1">
      <alignment horizontal="center" readingOrder="0" shrinkToFit="0" vertical="center" wrapText="1"/>
    </xf>
    <xf borderId="8" fillId="5" fontId="5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bottom" wrapText="0"/>
    </xf>
    <xf borderId="8" fillId="4" fontId="8" numFmtId="164" xfId="0" applyAlignment="1" applyBorder="1" applyFont="1" applyNumberFormat="1">
      <alignment horizontal="left" readingOrder="0" shrinkToFit="0" vertical="center" wrapText="1"/>
    </xf>
    <xf borderId="8" fillId="5" fontId="8" numFmtId="0" xfId="0" applyAlignment="1" applyBorder="1" applyFont="1">
      <alignment horizontal="center" readingOrder="0" shrinkToFit="0" vertical="center" wrapText="1"/>
    </xf>
    <xf borderId="8" fillId="5" fontId="8" numFmtId="0" xfId="0" applyAlignment="1" applyBorder="1" applyFont="1">
      <alignment horizontal="center" shrinkToFit="0" vertical="center" wrapText="1"/>
    </xf>
    <xf borderId="8" fillId="6" fontId="8" numFmtId="0" xfId="0" applyAlignment="1" applyBorder="1" applyFont="1">
      <alignment horizontal="center" readingOrder="0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8" fillId="7" fontId="8" numFmtId="0" xfId="0" applyAlignment="1" applyBorder="1" applyFont="1">
      <alignment readingOrder="0" shrinkToFit="0" vertical="center" wrapText="1"/>
    </xf>
    <xf borderId="8" fillId="7" fontId="8" numFmtId="0" xfId="0" applyAlignment="1" applyBorder="1" applyFont="1">
      <alignment shrinkToFit="0" vertical="center" wrapText="1"/>
    </xf>
    <xf borderId="8" fillId="4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  <xf borderId="0" fillId="0" fontId="9" numFmtId="0" xfId="0" applyAlignment="1" applyFont="1">
      <alignment horizontal="center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8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16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18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19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20" fillId="8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2" fontId="2" numFmtId="0" xfId="0" applyAlignment="1" applyBorder="1" applyFont="1">
      <alignment horizontal="center" shrinkToFit="0" vertical="center" wrapText="0"/>
    </xf>
    <xf borderId="24" fillId="10" fontId="2" numFmtId="0" xfId="0" applyAlignment="1" applyBorder="1" applyFill="1" applyFont="1">
      <alignment horizontal="center" shrinkToFit="0" vertical="center" wrapText="0"/>
    </xf>
    <xf borderId="25" fillId="0" fontId="3" numFmtId="0" xfId="0" applyBorder="1" applyFont="1"/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8" fillId="11" fontId="2" numFmtId="0" xfId="0" applyAlignment="1" applyBorder="1" applyFill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31" fillId="11" fontId="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9" fontId="0" numFmtId="0" xfId="0" applyAlignment="1" applyBorder="1" applyFont="1">
      <alignment horizontal="center" shrinkToFit="0" vertical="center" wrapText="0"/>
    </xf>
    <xf borderId="33" fillId="0" fontId="2" numFmtId="0" xfId="0" applyAlignment="1" applyBorder="1" applyFont="1">
      <alignment horizontal="center" readingOrder="0" shrinkToFit="0" vertical="center" wrapText="1"/>
    </xf>
    <xf borderId="8" fillId="12" fontId="0" numFmtId="0" xfId="0" applyAlignment="1" applyBorder="1" applyFill="1" applyFont="1">
      <alignment readingOrder="0" shrinkToFit="0" vertical="bottom" wrapText="0"/>
    </xf>
    <xf borderId="8" fillId="11" fontId="0" numFmtId="0" xfId="0" applyAlignment="1" applyBorder="1" applyFont="1">
      <alignment readingOrder="0" shrinkToFit="0" vertical="bottom" wrapText="0"/>
    </xf>
    <xf borderId="37" fillId="12" fontId="0" numFmtId="0" xfId="0" applyAlignment="1" applyBorder="1" applyFont="1">
      <alignment readingOrder="0" shrinkToFit="0" vertical="bottom" wrapText="0"/>
    </xf>
    <xf borderId="38" fillId="12" fontId="12" numFmtId="0" xfId="0" applyAlignment="1" applyBorder="1" applyFont="1">
      <alignment shrinkToFit="0" vertical="bottom" wrapText="0"/>
    </xf>
    <xf borderId="39" fillId="12" fontId="13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8" fillId="12" fontId="0" numFmtId="0" xfId="0" applyAlignment="1" applyBorder="1" applyFont="1">
      <alignment shrinkToFit="0" vertical="bottom" wrapText="0"/>
    </xf>
    <xf borderId="36" fillId="12" fontId="0" numFmtId="0" xfId="0" applyAlignment="1" applyBorder="1" applyFont="1">
      <alignment shrinkToFit="0" vertical="bottom" wrapText="0"/>
    </xf>
    <xf borderId="37" fillId="11" fontId="0" numFmtId="0" xfId="0" applyAlignment="1" applyBorder="1" applyFont="1">
      <alignment shrinkToFit="0" vertical="bottom" wrapText="0"/>
    </xf>
    <xf borderId="39" fillId="12" fontId="12" numFmtId="0" xfId="0" applyAlignment="1" applyBorder="1" applyFont="1">
      <alignment horizontal="center" shrinkToFit="0" vertical="bottom" wrapText="0"/>
    </xf>
    <xf borderId="40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44</xdr:row>
      <xdr:rowOff>152400</xdr:rowOff>
    </xdr:from>
    <xdr:ext cx="5200650" cy="5705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6</xdr:row>
      <xdr:rowOff>180975</xdr:rowOff>
    </xdr:from>
    <xdr:ext cx="11820525" cy="57054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25" width="8.86"/>
    <col customWidth="1" min="2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 t="s">
        <v>3</v>
      </c>
      <c r="M2" s="7"/>
      <c r="N2" s="7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 t="s">
        <v>5</v>
      </c>
      <c r="M3" s="5"/>
      <c r="N3" s="12" t="s">
        <v>8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" t="s">
        <v>12</v>
      </c>
      <c r="C4" s="1"/>
      <c r="D4" s="1"/>
      <c r="E4" s="1"/>
      <c r="F4" s="1"/>
      <c r="G4" s="1"/>
      <c r="H4" s="1"/>
      <c r="I4" s="1"/>
      <c r="J4" s="1"/>
      <c r="K4" s="1"/>
      <c r="L4" s="9" t="s">
        <v>13</v>
      </c>
      <c r="M4" s="5"/>
      <c r="N4" s="16" t="s">
        <v>14</v>
      </c>
      <c r="O4" s="28" t="s">
        <v>15</v>
      </c>
      <c r="P4" s="12">
        <v>236.0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 t="s">
        <v>21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4"/>
      <c r="C7" s="14"/>
      <c r="D7" s="14"/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/>
      <c r="C8" s="14"/>
      <c r="D8" s="14"/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24</v>
      </c>
      <c r="C9" s="14"/>
      <c r="D9" s="14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26</v>
      </c>
      <c r="C10" s="14"/>
      <c r="D10" s="14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 t="s">
        <v>30</v>
      </c>
      <c r="C11" s="14"/>
      <c r="D11" s="14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4"/>
      <c r="D12" s="14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4" width="8.86"/>
    <col customWidth="1" min="15" max="15" width="9.0"/>
    <col customWidth="1" min="16" max="16" width="13.71"/>
    <col customWidth="1" min="17" max="17" width="10.71"/>
    <col customWidth="1" min="18" max="18" width="8.86"/>
    <col customWidth="1" min="19" max="19" width="24.14"/>
    <col customWidth="1" min="20" max="30" width="8.86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4.25" customHeight="1">
      <c r="A3" s="1"/>
      <c r="B3" s="6" t="s">
        <v>4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4.25" customHeight="1">
      <c r="A6" s="1"/>
      <c r="B6" s="3" t="s">
        <v>7</v>
      </c>
      <c r="C6" s="4"/>
      <c r="D6" s="4"/>
      <c r="E6" s="5"/>
      <c r="F6" s="1"/>
      <c r="N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"/>
      <c r="B8" s="11"/>
      <c r="F8" s="11"/>
      <c r="G8" s="11"/>
      <c r="H8" s="1"/>
      <c r="I8" s="2"/>
      <c r="J8" s="1"/>
      <c r="K8" s="1"/>
      <c r="L8" s="1"/>
      <c r="M8" s="1"/>
      <c r="N8" s="1"/>
      <c r="O8" s="1"/>
      <c r="P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4.25" customHeight="1">
      <c r="A9" s="1"/>
      <c r="B9" s="15"/>
      <c r="C9" s="15"/>
      <c r="D9" s="15"/>
      <c r="E9" s="15"/>
      <c r="F9" s="18"/>
      <c r="G9" s="18"/>
      <c r="H9" s="1"/>
      <c r="I9" s="2"/>
      <c r="J9" s="1"/>
      <c r="K9" s="1"/>
      <c r="L9" s="1"/>
      <c r="M9" s="1"/>
      <c r="N9" s="1"/>
      <c r="O9" s="1"/>
      <c r="P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4.25" customHeight="1">
      <c r="A10" s="1"/>
      <c r="B10" s="18"/>
      <c r="E10" s="20"/>
      <c r="F10" s="18"/>
      <c r="G10" s="18"/>
      <c r="H10" s="1"/>
      <c r="I10" s="22"/>
      <c r="P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4.25" customHeight="1">
      <c r="A11" s="1"/>
      <c r="B11" s="18"/>
      <c r="E11" s="20"/>
      <c r="F11" s="18"/>
      <c r="G11" s="18"/>
      <c r="H11" s="1"/>
      <c r="P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4.25" customHeight="1">
      <c r="A12" s="1"/>
      <c r="B12" s="18"/>
      <c r="E12" s="20"/>
      <c r="F12" s="18"/>
      <c r="G12" s="18"/>
      <c r="H12" s="1"/>
      <c r="P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4.25" customHeight="1">
      <c r="A13" s="1"/>
      <c r="B13" s="15"/>
      <c r="C13" s="15"/>
      <c r="D13" s="15"/>
      <c r="E13" s="15"/>
      <c r="F13" s="18"/>
      <c r="G13" s="18"/>
      <c r="H13" s="1"/>
      <c r="P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4.25" customHeight="1">
      <c r="A14" s="1"/>
      <c r="B14" s="15"/>
      <c r="C14" s="15"/>
      <c r="D14" s="15"/>
      <c r="E14" s="15"/>
      <c r="F14" s="18"/>
      <c r="G14" s="18"/>
      <c r="H14" s="1"/>
      <c r="P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4.25" customHeight="1">
      <c r="A15" s="1"/>
      <c r="B15" s="1"/>
      <c r="F15" s="1"/>
      <c r="G15" s="1"/>
      <c r="H15" s="1"/>
      <c r="P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4.25" customHeight="1">
      <c r="A16" s="1"/>
      <c r="B16" s="15"/>
      <c r="C16" s="15"/>
      <c r="D16" s="15"/>
      <c r="E16" s="15"/>
      <c r="F16" s="1"/>
      <c r="G16" s="1"/>
      <c r="H16" s="1"/>
      <c r="P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4.25" customHeight="1">
      <c r="A17" s="1"/>
      <c r="B17" s="24"/>
      <c r="C17" s="1"/>
      <c r="F17" s="1"/>
      <c r="G17" s="1"/>
      <c r="H17" s="1"/>
      <c r="P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4.25" customHeight="1">
      <c r="A18" s="1"/>
      <c r="B18" s="26"/>
      <c r="C18" s="1"/>
      <c r="F18" s="1"/>
      <c r="G18" s="1"/>
      <c r="H18" s="1"/>
      <c r="P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4.25" customHeight="1">
      <c r="A19" s="1"/>
      <c r="B19" s="26"/>
      <c r="C19" s="1"/>
      <c r="F19" s="1"/>
      <c r="G19" s="1"/>
      <c r="H19" s="1"/>
      <c r="P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4.25" customHeight="1">
      <c r="A20" s="1"/>
      <c r="B20" s="26"/>
      <c r="C20" s="1"/>
      <c r="F20" s="1"/>
      <c r="G20" s="1"/>
      <c r="H20" s="1"/>
      <c r="P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4.25" customHeight="1">
      <c r="A21" s="1"/>
      <c r="B21" s="26"/>
      <c r="C21" s="1"/>
      <c r="F21" s="1"/>
      <c r="G21" s="1"/>
      <c r="H21" s="1"/>
      <c r="P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4.25" customHeight="1">
      <c r="A22" s="1"/>
      <c r="B22" s="26"/>
      <c r="C22" s="1"/>
      <c r="F22" s="1"/>
      <c r="G22" s="1"/>
      <c r="H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4.25" customHeight="1">
      <c r="A23" s="1"/>
      <c r="B23" s="26"/>
      <c r="C23" s="1"/>
      <c r="F23" s="1"/>
      <c r="G23" s="1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4.25" customHeight="1">
      <c r="A43" s="1"/>
      <c r="B43" s="3" t="s">
        <v>25</v>
      </c>
      <c r="C43" s="4"/>
      <c r="D43" s="4"/>
      <c r="E43" s="4"/>
      <c r="F43" s="4"/>
      <c r="G43" s="4"/>
      <c r="H43" s="5"/>
      <c r="I43" s="1"/>
      <c r="J43" s="1"/>
      <c r="K43" s="1"/>
      <c r="L43" s="1"/>
      <c r="M43" s="1"/>
      <c r="N43" s="1"/>
      <c r="O43" s="1"/>
      <c r="P43" s="3" t="s">
        <v>28</v>
      </c>
      <c r="Q43" s="4"/>
      <c r="R43" s="4"/>
      <c r="S43" s="3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3" t="s">
        <v>33</v>
      </c>
      <c r="Q45" s="4"/>
      <c r="R45" s="5"/>
      <c r="S45" s="34">
        <v>5.0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3" t="s">
        <v>38</v>
      </c>
      <c r="Q46" s="4"/>
      <c r="R46" s="5"/>
      <c r="S46" s="34">
        <v>5.0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3" t="s">
        <v>39</v>
      </c>
      <c r="Q47" s="4"/>
      <c r="R47" s="5"/>
      <c r="S47" s="34">
        <v>5.0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 t="s">
        <v>40</v>
      </c>
      <c r="Q50" s="4"/>
      <c r="R50" s="4"/>
      <c r="S50" s="3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7" t="s">
        <v>42</v>
      </c>
      <c r="Q52" s="38" t="s">
        <v>44</v>
      </c>
      <c r="R52" s="4"/>
      <c r="S52" s="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0" t="s">
        <v>32</v>
      </c>
      <c r="Q53" s="42" t="s">
        <v>47</v>
      </c>
      <c r="R53" s="4"/>
      <c r="S53" s="5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0" t="s">
        <v>34</v>
      </c>
      <c r="Q54" s="42" t="s">
        <v>48</v>
      </c>
      <c r="R54" s="4"/>
      <c r="S54" s="5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0" t="s">
        <v>35</v>
      </c>
      <c r="Q55" s="42" t="s">
        <v>49</v>
      </c>
      <c r="R55" s="4"/>
      <c r="S55" s="5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0" t="s">
        <v>36</v>
      </c>
      <c r="Q56" s="42" t="s">
        <v>51</v>
      </c>
      <c r="R56" s="4"/>
      <c r="S56" s="5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0" t="s">
        <v>37</v>
      </c>
      <c r="Q57" s="42" t="s">
        <v>52</v>
      </c>
      <c r="R57" s="4"/>
      <c r="S57" s="5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8">
    <mergeCell ref="B15:E15"/>
    <mergeCell ref="C17:E17"/>
    <mergeCell ref="C22:E22"/>
    <mergeCell ref="C23:E23"/>
    <mergeCell ref="D1:I1"/>
    <mergeCell ref="B3:K3"/>
    <mergeCell ref="P43:S43"/>
    <mergeCell ref="B43:H43"/>
    <mergeCell ref="I10:O24"/>
    <mergeCell ref="B8:E8"/>
    <mergeCell ref="B10:D10"/>
    <mergeCell ref="Q53:S53"/>
    <mergeCell ref="Q52:S52"/>
    <mergeCell ref="P46:R46"/>
    <mergeCell ref="P47:R47"/>
    <mergeCell ref="P45:R45"/>
    <mergeCell ref="Q57:S57"/>
    <mergeCell ref="Q54:S54"/>
    <mergeCell ref="Q55:S55"/>
    <mergeCell ref="Q56:S56"/>
    <mergeCell ref="P50:S50"/>
    <mergeCell ref="B6:E6"/>
    <mergeCell ref="B11:D11"/>
    <mergeCell ref="B12:D12"/>
    <mergeCell ref="C18:E18"/>
    <mergeCell ref="C19:E19"/>
    <mergeCell ref="C20:E20"/>
    <mergeCell ref="C21:E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7.43"/>
    <col customWidth="1" min="3" max="3" width="8.57"/>
    <col customWidth="1" min="4" max="4" width="15.14"/>
    <col customWidth="1" min="5" max="5" width="14.57"/>
    <col customWidth="1" min="6" max="6" width="8.29"/>
    <col customWidth="1" min="7" max="7" width="11.43"/>
    <col customWidth="1" min="8" max="8" width="11.29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12.71"/>
    <col customWidth="1" min="14" max="14" width="8.86"/>
    <col customWidth="1" min="15" max="15" width="8.71"/>
    <col customWidth="1" min="16" max="16" width="7.57"/>
    <col customWidth="1" min="17" max="17" width="8.57"/>
    <col customWidth="1" min="18" max="20" width="8.86"/>
    <col customWidth="1" min="21" max="21" width="8.29"/>
    <col customWidth="1" min="22" max="22" width="7.86"/>
    <col customWidth="1" min="23" max="23" width="8.71"/>
    <col customWidth="1" min="24" max="24" width="9.29"/>
    <col customWidth="1" min="25" max="25" width="0.43"/>
    <col customWidth="1" min="26" max="26" width="2.29"/>
    <col customWidth="1" min="27" max="27" width="4.14"/>
    <col customWidth="1" min="28" max="28" width="5.29"/>
    <col customWidth="1" min="29" max="38" width="8.86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4.25" customHeight="1">
      <c r="A3" s="1"/>
      <c r="B3" s="6" t="s">
        <v>2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14.25" customHeight="1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>
      <c r="A6" s="1"/>
      <c r="B6" s="10" t="s">
        <v>6</v>
      </c>
      <c r="C6" s="10" t="s">
        <v>9</v>
      </c>
      <c r="D6" s="10" t="s">
        <v>10</v>
      </c>
      <c r="E6" s="13" t="s">
        <v>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"/>
      <c r="AD6" s="1"/>
      <c r="AE6" s="1"/>
      <c r="AF6" s="1"/>
      <c r="AG6" s="1"/>
      <c r="AH6" s="1"/>
      <c r="AI6" s="1"/>
      <c r="AJ6" s="1"/>
      <c r="AK6" s="1"/>
      <c r="AL6" s="1"/>
    </row>
    <row r="7">
      <c r="A7" s="1"/>
      <c r="B7" s="17"/>
      <c r="C7" s="19"/>
      <c r="D7" s="19"/>
      <c r="E7" s="21" t="s">
        <v>16</v>
      </c>
      <c r="F7" s="23" t="s">
        <v>17</v>
      </c>
      <c r="G7" s="4"/>
      <c r="H7" s="4"/>
      <c r="I7" s="4"/>
      <c r="J7" s="4"/>
      <c r="K7" s="4"/>
      <c r="L7" s="4"/>
      <c r="M7" s="4"/>
      <c r="N7" s="25" t="s">
        <v>18</v>
      </c>
      <c r="O7" s="4"/>
      <c r="P7" s="4"/>
      <c r="Q7" s="4"/>
      <c r="R7" s="4"/>
      <c r="S7" s="27" t="s">
        <v>19</v>
      </c>
      <c r="T7" s="4"/>
      <c r="U7" s="4"/>
      <c r="V7" s="4"/>
      <c r="W7" s="4"/>
      <c r="X7" s="4"/>
      <c r="Y7" s="4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17"/>
      <c r="C8" s="29" t="s">
        <v>20</v>
      </c>
      <c r="D8" s="29" t="s">
        <v>20</v>
      </c>
      <c r="E8" s="17"/>
      <c r="F8" s="30" t="s">
        <v>23</v>
      </c>
      <c r="G8" s="5"/>
      <c r="H8" s="30" t="s">
        <v>27</v>
      </c>
      <c r="I8" s="5"/>
      <c r="J8" s="30" t="s">
        <v>29</v>
      </c>
      <c r="K8" s="5"/>
      <c r="L8" s="30" t="s">
        <v>31</v>
      </c>
      <c r="M8" s="5"/>
      <c r="N8" s="32" t="s">
        <v>32</v>
      </c>
      <c r="O8" s="32" t="s">
        <v>34</v>
      </c>
      <c r="P8" s="32" t="s">
        <v>35</v>
      </c>
      <c r="Q8" s="32" t="s">
        <v>36</v>
      </c>
      <c r="R8" s="32" t="s">
        <v>37</v>
      </c>
      <c r="S8" s="35">
        <v>0.0</v>
      </c>
      <c r="T8" s="35">
        <v>1.0</v>
      </c>
      <c r="U8" s="35">
        <v>2.0</v>
      </c>
      <c r="V8" s="35">
        <v>3.0</v>
      </c>
      <c r="W8" s="35">
        <v>4.0</v>
      </c>
      <c r="X8" s="35">
        <v>5.0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19"/>
      <c r="C9" s="19"/>
      <c r="D9" s="19"/>
      <c r="E9" s="19"/>
      <c r="F9" s="36" t="s">
        <v>41</v>
      </c>
      <c r="G9" s="36" t="s">
        <v>43</v>
      </c>
      <c r="H9" s="36" t="s">
        <v>41</v>
      </c>
      <c r="I9" s="36" t="s">
        <v>43</v>
      </c>
      <c r="J9" s="36" t="s">
        <v>41</v>
      </c>
      <c r="K9" s="36" t="s">
        <v>43</v>
      </c>
      <c r="L9" s="36" t="s">
        <v>41</v>
      </c>
      <c r="M9" s="36" t="s">
        <v>43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30.75" customHeight="1">
      <c r="A10" s="1"/>
      <c r="B10" s="39" t="s">
        <v>45</v>
      </c>
      <c r="C10" s="39" t="s">
        <v>20</v>
      </c>
      <c r="D10" s="41" t="s">
        <v>46</v>
      </c>
      <c r="E10" s="43">
        <v>41306.0</v>
      </c>
      <c r="F10" s="44" t="s">
        <v>50</v>
      </c>
      <c r="G10" s="45"/>
      <c r="H10" s="45"/>
      <c r="I10" s="45"/>
      <c r="J10" s="45"/>
      <c r="K10" s="45"/>
      <c r="L10" s="45"/>
      <c r="M10" s="45"/>
      <c r="N10" s="46" t="s">
        <v>50</v>
      </c>
      <c r="O10" s="47"/>
      <c r="P10" s="47"/>
      <c r="Q10" s="47"/>
      <c r="R10" s="47"/>
      <c r="S10" s="48" t="s">
        <v>50</v>
      </c>
      <c r="T10" s="49"/>
      <c r="U10" s="49"/>
      <c r="V10" s="49"/>
      <c r="W10" s="49"/>
      <c r="X10" s="49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30.75" customHeight="1">
      <c r="A11" s="1"/>
      <c r="B11" s="39" t="s">
        <v>53</v>
      </c>
      <c r="C11" s="39" t="s">
        <v>20</v>
      </c>
      <c r="D11" s="41" t="s">
        <v>46</v>
      </c>
      <c r="E11" s="50" t="s">
        <v>54</v>
      </c>
      <c r="F11" s="45"/>
      <c r="G11" s="44" t="s">
        <v>50</v>
      </c>
      <c r="H11" s="44" t="s">
        <v>50</v>
      </c>
      <c r="I11" s="45"/>
      <c r="J11" s="45"/>
      <c r="K11" s="45"/>
      <c r="L11" s="45"/>
      <c r="M11" s="45"/>
      <c r="N11" s="47"/>
      <c r="O11" s="46" t="s">
        <v>50</v>
      </c>
      <c r="P11" s="47"/>
      <c r="Q11" s="47"/>
      <c r="R11" s="47"/>
      <c r="S11" s="48" t="s">
        <v>50</v>
      </c>
      <c r="T11" s="49"/>
      <c r="U11" s="49"/>
      <c r="V11" s="49"/>
      <c r="W11" s="49"/>
      <c r="X11" s="49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1"/>
      <c r="B12" s="39" t="s">
        <v>55</v>
      </c>
      <c r="C12" s="39" t="s">
        <v>20</v>
      </c>
      <c r="D12" s="41" t="s">
        <v>56</v>
      </c>
      <c r="E12" s="50" t="s">
        <v>57</v>
      </c>
      <c r="F12" s="45"/>
      <c r="G12" s="44" t="s">
        <v>50</v>
      </c>
      <c r="H12" s="45"/>
      <c r="I12" s="44" t="s">
        <v>50</v>
      </c>
      <c r="J12" s="44" t="s">
        <v>50</v>
      </c>
      <c r="K12" s="44" t="s">
        <v>50</v>
      </c>
      <c r="L12" s="44" t="s">
        <v>50</v>
      </c>
      <c r="M12" s="45"/>
      <c r="N12" s="46"/>
      <c r="O12" s="47"/>
      <c r="P12" s="46" t="s">
        <v>50</v>
      </c>
      <c r="Q12" s="47"/>
      <c r="R12" s="47"/>
      <c r="S12" s="49"/>
      <c r="T12" s="49"/>
      <c r="U12" s="49"/>
      <c r="V12" s="49"/>
      <c r="W12" s="49"/>
      <c r="X12" s="48" t="s">
        <v>50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1"/>
      <c r="B13" s="39" t="s">
        <v>58</v>
      </c>
      <c r="C13" s="39" t="s">
        <v>20</v>
      </c>
      <c r="D13" s="41" t="s">
        <v>56</v>
      </c>
      <c r="E13" s="50" t="s">
        <v>59</v>
      </c>
      <c r="F13" s="45"/>
      <c r="G13" s="44" t="s">
        <v>50</v>
      </c>
      <c r="H13" s="45"/>
      <c r="I13" s="44" t="s">
        <v>50</v>
      </c>
      <c r="J13" s="44" t="s">
        <v>50</v>
      </c>
      <c r="K13" s="44" t="s">
        <v>50</v>
      </c>
      <c r="L13" s="45"/>
      <c r="M13" s="44" t="s">
        <v>50</v>
      </c>
      <c r="N13" s="47"/>
      <c r="O13" s="46"/>
      <c r="P13" s="47"/>
      <c r="Q13" s="46" t="s">
        <v>50</v>
      </c>
      <c r="R13" s="47"/>
      <c r="S13" s="49"/>
      <c r="T13" s="49"/>
      <c r="U13" s="49"/>
      <c r="V13" s="49"/>
      <c r="W13" s="49"/>
      <c r="X13" s="48" t="s">
        <v>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1"/>
      <c r="B14" s="39" t="s">
        <v>60</v>
      </c>
      <c r="C14" s="39" t="s">
        <v>20</v>
      </c>
      <c r="D14" s="41" t="s">
        <v>56</v>
      </c>
      <c r="E14" s="50" t="s">
        <v>61</v>
      </c>
      <c r="F14" s="45"/>
      <c r="G14" s="44" t="s">
        <v>50</v>
      </c>
      <c r="H14" s="45"/>
      <c r="I14" s="44" t="s">
        <v>50</v>
      </c>
      <c r="J14" s="45"/>
      <c r="K14" s="44" t="s">
        <v>50</v>
      </c>
      <c r="L14" s="45"/>
      <c r="M14" s="45"/>
      <c r="N14" s="46"/>
      <c r="O14" s="46"/>
      <c r="P14" s="46" t="s">
        <v>50</v>
      </c>
      <c r="Q14" s="46" t="s">
        <v>50</v>
      </c>
      <c r="R14" s="46" t="s">
        <v>50</v>
      </c>
      <c r="S14" s="49"/>
      <c r="T14" s="49"/>
      <c r="U14" s="49"/>
      <c r="V14" s="49"/>
      <c r="W14" s="49"/>
      <c r="X14" s="48" t="s">
        <v>50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1"/>
      <c r="B15" s="5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ht="14.25" customHeight="1">
      <c r="A17" s="1"/>
      <c r="B17" s="52" t="s">
        <v>62</v>
      </c>
      <c r="D17" s="53" t="s">
        <v>63</v>
      </c>
      <c r="E17" s="4"/>
      <c r="F17" s="4"/>
      <c r="G17" s="4"/>
      <c r="H17" s="4"/>
      <c r="I17" s="4"/>
      <c r="J17" s="4"/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ht="14.25" customHeight="1">
      <c r="A18" s="1"/>
      <c r="B18" s="1"/>
      <c r="C18" s="1"/>
      <c r="D18" s="54" t="s">
        <v>64</v>
      </c>
      <c r="E18" s="4"/>
      <c r="F18" s="4"/>
      <c r="G18" s="4"/>
      <c r="H18" s="4"/>
      <c r="I18" s="4"/>
      <c r="J18" s="4"/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ht="14.25" customHeight="1">
      <c r="A19" s="1"/>
      <c r="B19" s="1"/>
      <c r="C19" s="1"/>
      <c r="D19" s="55" t="s">
        <v>65</v>
      </c>
      <c r="E19" s="4"/>
      <c r="F19" s="4"/>
      <c r="G19" s="4"/>
      <c r="H19" s="4"/>
      <c r="I19" s="4"/>
      <c r="J19" s="4"/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4.25" customHeight="1">
      <c r="A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31">
    <mergeCell ref="S8:S9"/>
    <mergeCell ref="P8:P9"/>
    <mergeCell ref="Q8:Q9"/>
    <mergeCell ref="L8:M8"/>
    <mergeCell ref="F8:G8"/>
    <mergeCell ref="H8:I8"/>
    <mergeCell ref="J8:K8"/>
    <mergeCell ref="U8:U9"/>
    <mergeCell ref="X8:X9"/>
    <mergeCell ref="T8:T9"/>
    <mergeCell ref="R8:R9"/>
    <mergeCell ref="D6:D7"/>
    <mergeCell ref="E6:AB6"/>
    <mergeCell ref="F7:M7"/>
    <mergeCell ref="S7:Y7"/>
    <mergeCell ref="N7:R7"/>
    <mergeCell ref="D8:D9"/>
    <mergeCell ref="C8:C9"/>
    <mergeCell ref="C6:C7"/>
    <mergeCell ref="B6:B9"/>
    <mergeCell ref="D1:G1"/>
    <mergeCell ref="B3:F3"/>
    <mergeCell ref="E7:E9"/>
    <mergeCell ref="D17:L17"/>
    <mergeCell ref="D18:L18"/>
    <mergeCell ref="D19:L19"/>
    <mergeCell ref="B17:C17"/>
    <mergeCell ref="W8:W9"/>
    <mergeCell ref="V8:V9"/>
    <mergeCell ref="N8:N9"/>
    <mergeCell ref="O8:O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36.86"/>
    <col customWidth="1" min="5" max="5" width="19.86"/>
    <col customWidth="1" min="6" max="6" width="16.14"/>
    <col customWidth="1" min="7" max="7" width="19.0"/>
    <col customWidth="1" min="8" max="8" width="10.0"/>
    <col customWidth="1" min="9" max="9" width="8.86"/>
    <col customWidth="1" min="10" max="10" width="7.29"/>
    <col customWidth="1" min="11" max="11" width="13.71"/>
    <col customWidth="1" min="12" max="12" width="14.14"/>
    <col customWidth="1" min="13" max="13" width="16.14"/>
    <col customWidth="1" min="14" max="14" width="8.86"/>
    <col customWidth="1" min="15" max="15" width="12.29"/>
    <col customWidth="1" min="16" max="25" width="8.86"/>
    <col customWidth="1" min="2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6" t="s">
        <v>66</v>
      </c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57" t="s">
        <v>67</v>
      </c>
      <c r="C4" s="58" t="s">
        <v>68</v>
      </c>
      <c r="D4" s="59" t="s">
        <v>69</v>
      </c>
      <c r="E4" s="60" t="s">
        <v>70</v>
      </c>
      <c r="F4" s="60" t="s">
        <v>71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61"/>
      <c r="C5" s="62"/>
      <c r="D5" s="63"/>
      <c r="E5" s="64" t="s">
        <v>20</v>
      </c>
      <c r="F5" s="64" t="s">
        <v>72</v>
      </c>
      <c r="G5" s="64" t="s">
        <v>73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65">
        <v>9.0</v>
      </c>
      <c r="C6" s="66" t="s">
        <v>74</v>
      </c>
      <c r="D6" s="67" t="s">
        <v>45</v>
      </c>
      <c r="E6" s="68" t="s">
        <v>75</v>
      </c>
      <c r="F6" s="68" t="s">
        <v>76</v>
      </c>
      <c r="G6" s="69" t="s">
        <v>76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65">
        <v>10.0</v>
      </c>
      <c r="C7" s="70"/>
      <c r="D7" s="67" t="s">
        <v>77</v>
      </c>
      <c r="E7" s="69" t="s">
        <v>78</v>
      </c>
      <c r="F7" s="68" t="s">
        <v>76</v>
      </c>
      <c r="G7" s="69" t="s">
        <v>76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65">
        <v>11.0</v>
      </c>
      <c r="C8" s="70"/>
      <c r="D8" s="71" t="s">
        <v>79</v>
      </c>
      <c r="E8" s="69" t="s">
        <v>80</v>
      </c>
      <c r="F8" s="69" t="s">
        <v>56</v>
      </c>
      <c r="G8" s="69" t="s">
        <v>56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65">
        <v>12.0</v>
      </c>
      <c r="C9" s="70"/>
      <c r="D9" s="72" t="s">
        <v>20</v>
      </c>
      <c r="E9" s="65" t="s">
        <v>20</v>
      </c>
      <c r="F9" s="65" t="s">
        <v>20</v>
      </c>
      <c r="G9" s="65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1"/>
      <c r="B10" s="64">
        <v>13.0</v>
      </c>
      <c r="C10" s="62"/>
      <c r="D10" s="73" t="s">
        <v>20</v>
      </c>
      <c r="E10" s="64" t="s">
        <v>20</v>
      </c>
      <c r="F10" s="64" t="s">
        <v>20</v>
      </c>
      <c r="G10" s="64" t="s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4"/>
      <c r="D12" s="74"/>
      <c r="E12" s="75"/>
      <c r="F12" s="75"/>
      <c r="G12" s="75"/>
      <c r="H12" s="75"/>
      <c r="I12" s="18"/>
      <c r="K12" s="7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4" t="s">
        <v>81</v>
      </c>
      <c r="C13" s="1"/>
      <c r="D13" s="1"/>
      <c r="E13" s="1"/>
      <c r="F13" s="1"/>
      <c r="G13" s="1"/>
      <c r="H13" s="1"/>
      <c r="I13" s="1"/>
      <c r="J13" s="1"/>
      <c r="K13" s="7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76" t="s">
        <v>82</v>
      </c>
      <c r="D14" s="77"/>
      <c r="E14" s="77"/>
      <c r="F14" s="77"/>
      <c r="G14" s="78"/>
      <c r="H14" s="79" t="s">
        <v>83</v>
      </c>
      <c r="I14" s="76" t="s">
        <v>84</v>
      </c>
      <c r="J14" s="77"/>
      <c r="K14" s="77"/>
      <c r="L14" s="77"/>
      <c r="M14" s="78"/>
      <c r="N14" s="80" t="s">
        <v>85</v>
      </c>
      <c r="O14" s="8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82" t="s">
        <v>68</v>
      </c>
      <c r="C15" s="83" t="s">
        <v>86</v>
      </c>
      <c r="D15" s="84" t="s">
        <v>87</v>
      </c>
      <c r="E15" s="84" t="s">
        <v>88</v>
      </c>
      <c r="F15" s="85" t="s">
        <v>89</v>
      </c>
      <c r="G15" s="86" t="s">
        <v>90</v>
      </c>
      <c r="H15" s="87" t="s">
        <v>91</v>
      </c>
      <c r="I15" s="88" t="s">
        <v>92</v>
      </c>
      <c r="J15" s="84" t="s">
        <v>86</v>
      </c>
      <c r="K15" s="84" t="s">
        <v>93</v>
      </c>
      <c r="L15" s="89" t="s">
        <v>94</v>
      </c>
      <c r="M15" s="90" t="s">
        <v>89</v>
      </c>
      <c r="N15" s="59" t="s">
        <v>92</v>
      </c>
      <c r="O15" s="58" t="s">
        <v>95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91"/>
      <c r="C16" s="92"/>
      <c r="D16" s="19"/>
      <c r="E16" s="19"/>
      <c r="F16" s="19"/>
      <c r="G16" s="93"/>
      <c r="H16" s="94"/>
      <c r="I16" s="92"/>
      <c r="J16" s="19"/>
      <c r="K16" s="19"/>
      <c r="L16" s="91"/>
      <c r="M16" s="93"/>
      <c r="N16" s="92"/>
      <c r="O16" s="9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95" t="s">
        <v>74</v>
      </c>
      <c r="C17" s="96">
        <v>3.0</v>
      </c>
      <c r="D17" s="97">
        <v>3.0</v>
      </c>
      <c r="E17" s="97">
        <v>0.0</v>
      </c>
      <c r="F17" s="98" t="s">
        <v>96</v>
      </c>
      <c r="G17" s="99">
        <v>0.0</v>
      </c>
      <c r="H17" s="100" t="s">
        <v>97</v>
      </c>
      <c r="I17" s="101" t="s">
        <v>98</v>
      </c>
      <c r="J17" s="102">
        <f>SUM(K17:L17)</f>
        <v>0</v>
      </c>
      <c r="K17" s="103"/>
      <c r="L17" s="104"/>
      <c r="M17" s="105"/>
      <c r="N17" s="106" t="s">
        <v>98</v>
      </c>
      <c r="O17" s="107">
        <f>D17</f>
        <v>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F15:F16"/>
    <mergeCell ref="G15:G16"/>
    <mergeCell ref="D15:D16"/>
    <mergeCell ref="E15:E16"/>
    <mergeCell ref="B15:B16"/>
    <mergeCell ref="C15:C16"/>
    <mergeCell ref="H15:H16"/>
    <mergeCell ref="D1:G1"/>
    <mergeCell ref="D4:D5"/>
    <mergeCell ref="B4:B5"/>
    <mergeCell ref="C6:C10"/>
    <mergeCell ref="C4:C5"/>
    <mergeCell ref="C14:G14"/>
    <mergeCell ref="F4:G4"/>
    <mergeCell ref="B3:G3"/>
    <mergeCell ref="N15:N16"/>
    <mergeCell ref="O15:O16"/>
    <mergeCell ref="M15:M16"/>
    <mergeCell ref="N14:O14"/>
    <mergeCell ref="I14:M14"/>
    <mergeCell ref="I15:I16"/>
    <mergeCell ref="K15:K16"/>
    <mergeCell ref="L15:L16"/>
    <mergeCell ref="J15:J16"/>
    <mergeCell ref="I12:J12"/>
  </mergeCells>
  <printOptions/>
  <pageMargins bottom="0.75" footer="0.0" header="0.0" left="0.7" right="0.7" top="0.75"/>
  <pageSetup orientation="landscape"/>
  <drawing r:id="rId2"/>
  <legacyDrawing r:id="rId3"/>
</worksheet>
</file>