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3"/>
  <c r="P4"/>
  <c r="C37"/>
  <c r="C36"/>
  <c r="C44"/>
  <c r="C43"/>
  <c r="C34"/>
  <c r="C39"/>
  <c r="C38"/>
  <c r="C35"/>
  <c r="C42"/>
  <c r="C41"/>
  <c r="C40"/>
  <c r="F40" l="1"/>
  <c r="F41"/>
  <c r="F42"/>
  <c r="H42" s="1"/>
  <c r="F35"/>
  <c r="F38"/>
  <c r="F39"/>
  <c r="F34"/>
  <c r="F43"/>
  <c r="H43" s="1"/>
  <c r="F44"/>
  <c r="H44" s="1"/>
  <c r="F36"/>
  <c r="F37"/>
  <c r="D27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F45" l="1"/>
  <c r="V6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C45"/>
  <c r="H4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<sst xmlns="http://schemas.openxmlformats.org/spreadsheetml/2006/main" count="202" uniqueCount="81">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</sst>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1" fontId="0" fillId="36" borderId="3" xfId="0" applyNumberFormat="1" applyFill="1" applyBorder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8.98986608796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36" zoomScale="116" zoomScaleNormal="116" workbookViewId="0">
      <selection activeCell="I10" sqref="I10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64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63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68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69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64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64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66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65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67</v>
      </c>
      <c r="J12" s="16">
        <v>31.168831168831169</v>
      </c>
    </row>
    <row r="13" spans="1:24">
      <c r="A13" s="41" t="s">
        <v>63</v>
      </c>
      <c r="B13" s="41" t="s">
        <v>64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63</v>
      </c>
      <c r="B14" s="41" t="s">
        <v>66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63</v>
      </c>
      <c r="B15" s="41" t="s">
        <v>65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63</v>
      </c>
      <c r="B16" s="41" t="s">
        <v>67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63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69</v>
      </c>
      <c r="B18" s="41" t="s">
        <v>64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69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69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69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68</v>
      </c>
      <c r="B22" s="41" t="s">
        <v>64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68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68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68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68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64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12.5">
      <c r="A33" s="37" t="s">
        <v>42</v>
      </c>
      <c r="B33" s="37" t="s">
        <v>60</v>
      </c>
      <c r="C33" s="36" t="s">
        <v>58</v>
      </c>
      <c r="D33" s="36" t="s">
        <v>59</v>
      </c>
      <c r="E33" s="33"/>
      <c r="F33" s="36" t="s">
        <v>58</v>
      </c>
      <c r="G33" s="36" t="s">
        <v>61</v>
      </c>
      <c r="H33" s="36" t="s">
        <v>62</v>
      </c>
    </row>
    <row r="34" spans="1:9" ht="37.5">
      <c r="A34" s="37" t="s">
        <v>64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46">
        <f>ROUND(C34,0)</f>
        <v>534</v>
      </c>
      <c r="G34" s="28">
        <v>543</v>
      </c>
      <c r="H34" s="31">
        <f t="shared" ref="H34:H45" si="23">1-F34/G34</f>
        <v>1.6574585635359074E-2</v>
      </c>
      <c r="I34" t="s">
        <v>70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46">
        <f t="shared" ref="F35:F44" si="25">ROUND(C35,0)</f>
        <v>441</v>
      </c>
      <c r="G35" s="28">
        <v>448</v>
      </c>
      <c r="H35" s="31">
        <f t="shared" si="23"/>
        <v>1.5625E-2</v>
      </c>
      <c r="I35" t="s">
        <v>71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46">
        <f t="shared" si="25"/>
        <v>270</v>
      </c>
      <c r="G36" s="28">
        <v>273</v>
      </c>
      <c r="H36" s="31">
        <f t="shared" si="23"/>
        <v>1.098901098901095E-2</v>
      </c>
      <c r="I36" t="s">
        <v>72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46">
        <f t="shared" si="25"/>
        <v>270</v>
      </c>
      <c r="G37" s="28">
        <v>273</v>
      </c>
      <c r="H37" s="31">
        <f t="shared" si="23"/>
        <v>1.098901098901095E-2</v>
      </c>
      <c r="I37" t="s">
        <v>73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46">
        <f t="shared" si="25"/>
        <v>171</v>
      </c>
      <c r="G38" s="28">
        <v>175</v>
      </c>
      <c r="H38" s="31">
        <f t="shared" si="23"/>
        <v>2.2857142857142909E-2</v>
      </c>
      <c r="I38" t="s">
        <v>74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46">
        <f t="shared" si="25"/>
        <v>289</v>
      </c>
      <c r="G39" s="28">
        <v>296</v>
      </c>
      <c r="H39" s="31">
        <f t="shared" si="23"/>
        <v>2.3648648648648685E-2</v>
      </c>
      <c r="I39" t="s">
        <v>75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46">
        <f t="shared" si="25"/>
        <v>72</v>
      </c>
      <c r="G40" s="28">
        <v>73</v>
      </c>
      <c r="H40" s="31">
        <f t="shared" si="23"/>
        <v>1.3698630136986356E-2</v>
      </c>
      <c r="I40" t="s">
        <v>76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46">
        <f t="shared" si="25"/>
        <v>318</v>
      </c>
      <c r="G41" s="28">
        <v>320</v>
      </c>
      <c r="H41" s="31">
        <f t="shared" si="23"/>
        <v>6.2499999999999778E-3</v>
      </c>
      <c r="I41" t="s">
        <v>77</v>
      </c>
    </row>
    <row r="42" spans="1:9" ht="56.25">
      <c r="A42" s="38" t="s">
        <v>66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46">
        <f t="shared" si="25"/>
        <v>94</v>
      </c>
      <c r="G42" s="28">
        <v>96</v>
      </c>
      <c r="H42" s="31">
        <f t="shared" si="23"/>
        <v>2.083333333333337E-2</v>
      </c>
      <c r="I42" t="s">
        <v>78</v>
      </c>
    </row>
    <row r="43" spans="1:9" ht="37.5">
      <c r="A43" s="38" t="s">
        <v>65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46">
        <f t="shared" si="25"/>
        <v>94</v>
      </c>
      <c r="G43" s="28">
        <v>93</v>
      </c>
      <c r="H43" s="31">
        <f t="shared" si="23"/>
        <v>-1.0752688172043001E-2</v>
      </c>
      <c r="I43" t="s">
        <v>79</v>
      </c>
    </row>
    <row r="44" spans="1:9" ht="75">
      <c r="A44" s="38" t="s">
        <v>67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46">
        <f t="shared" si="25"/>
        <v>94</v>
      </c>
      <c r="G44" s="28">
        <v>93</v>
      </c>
      <c r="H44" s="31">
        <f t="shared" si="23"/>
        <v>-1.0752688172043001E-2</v>
      </c>
      <c r="I44" t="s">
        <v>80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46">
        <f>SUM(F34:F44)</f>
        <v>2647</v>
      </c>
      <c r="G45" s="28">
        <f>SUM(G34:G44)</f>
        <v>2683</v>
      </c>
      <c r="H45" s="31">
        <f t="shared" si="23"/>
        <v>1.3417815877748818E-2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7" t="s">
        <v>33</v>
      </c>
      <c r="F9" s="47"/>
      <c r="G9" s="47"/>
      <c r="H9" s="47"/>
      <c r="I9" s="47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7" t="s">
        <v>31</v>
      </c>
      <c r="F23" s="47"/>
      <c r="G23" s="47"/>
      <c r="H23" s="47"/>
      <c r="I23" s="47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7" t="s">
        <v>32</v>
      </c>
      <c r="F35" s="47"/>
      <c r="G35" s="47"/>
      <c r="H35" s="47"/>
      <c r="I35" s="47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2021-09-19T21:10:40Z</dcterms:modified>
</cp:coreProperties>
</file>