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courb\iCloudDrive\MASTER EII - 2nd année\1 - WorkShop\"/>
    </mc:Choice>
  </mc:AlternateContent>
  <xr:revisionPtr revIDLastSave="0" documentId="13_ncr:1_{A9178EEE-89DD-4147-9ADC-610706CFA0D9}" xr6:coauthVersionLast="45" xr6:coauthVersionMax="45" xr10:uidLastSave="{00000000-0000-0000-0000-000000000000}"/>
  <bookViews>
    <workbookView xWindow="28680" yWindow="-120" windowWidth="29040" windowHeight="15720" xr2:uid="{00000000-000D-0000-FFFF-FFFF00000000}"/>
  </bookViews>
  <sheets>
    <sheet name="patient" sheetId="1" r:id="rId1"/>
    <sheet name="Durée des soin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<sst xmlns="http://schemas.openxmlformats.org/spreadsheetml/2006/main" count="68" uniqueCount="42">
  <si>
    <t>Soins</t>
  </si>
  <si>
    <t>Disponibilité</t>
  </si>
  <si>
    <t>Allergies</t>
  </si>
  <si>
    <t>Animal de compagnie</t>
  </si>
  <si>
    <t>Contraintes</t>
  </si>
  <si>
    <t>Adresse</t>
  </si>
  <si>
    <t>Elimination</t>
  </si>
  <si>
    <t>8h-10h</t>
  </si>
  <si>
    <t>Soin après repas</t>
  </si>
  <si>
    <t>34 avenue Pasteur 76000 ROUEN</t>
  </si>
  <si>
    <t xml:space="preserve">Piqûre    </t>
  </si>
  <si>
    <t>6h-8h</t>
  </si>
  <si>
    <t>chat</t>
  </si>
  <si>
    <t>Soin avant tout repas</t>
  </si>
  <si>
    <t>26 rue Camille Randoing 76500 ELBEUF</t>
  </si>
  <si>
    <t>6h-12h</t>
  </si>
  <si>
    <t>3 rue du Four 76100 ROUEN</t>
  </si>
  <si>
    <t>7 rue Jeanne d'Arc 76000 ROUEN</t>
  </si>
  <si>
    <t>Lavage</t>
  </si>
  <si>
    <t>chien</t>
  </si>
  <si>
    <t>1 rue du donjon 76000 ROUEN</t>
  </si>
  <si>
    <t>Pansement</t>
  </si>
  <si>
    <t>8h-12h</t>
  </si>
  <si>
    <t>basse cours</t>
  </si>
  <si>
    <t>135 rue du Madrillet 76800 SAINT-ETIENNE-DU-ROUVRAY</t>
  </si>
  <si>
    <t>6h-7h</t>
  </si>
  <si>
    <t>56 boulevard d'Orléans 76100 ROUEN</t>
  </si>
  <si>
    <t>Repas</t>
  </si>
  <si>
    <t>chat et chien</t>
  </si>
  <si>
    <t>50 rue de la république 76000 ROUEN</t>
  </si>
  <si>
    <t>pollen</t>
  </si>
  <si>
    <t>72 rue de Lessard 75000 ROUEN</t>
  </si>
  <si>
    <t>9h-12h</t>
  </si>
  <si>
    <t>47 rue d'Elboeuf 76000 ROUEN</t>
  </si>
  <si>
    <t>9 avenue de Verdun 76190 YVETOT</t>
  </si>
  <si>
    <t>7h-9h</t>
  </si>
  <si>
    <t>Place Aristide Briand 76500 ELBOEUF</t>
  </si>
  <si>
    <t>9h-11h</t>
  </si>
  <si>
    <t>42 avenue des chouquettes 76190 YVETOT</t>
  </si>
  <si>
    <t>Durée en minutes</t>
  </si>
  <si>
    <t>Piqûre</t>
  </si>
  <si>
    <t>Durée des 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</si>
</sst>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"/>
  <sheetViews>
    <sheetView tabSelected="1" workbookViewId="0">
      <selection activeCell="F18" sqref="F18"/>
    </sheetView>
  </sheetViews>
  <sheetFormatPr baseColWidth="10" defaultColWidth="12.5703125" defaultRowHeight="15.75" customHeight="1" x14ac:dyDescent="0.2"/>
  <cols>
    <col min="1" max="1" width="28.28515625" customWidth="1"/>
    <col min="4" max="4" width="21.42578125" customWidth="1"/>
    <col min="7" max="7" width="16.425781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</row>
    <row r="2" spans="1:7" ht="12.75" x14ac:dyDescent="0.2">
      <c r="A2" s="2" t="s">
        <v>6</v>
      </c>
      <c r="B2" s="2" t="s">
        <v>7</v>
      </c>
      <c r="E2" s="2" t="s">
        <v>8</v>
      </c>
      <c r="F2" s="2" t="s">
        <v>9</v>
      </c>
      <c r="G2">
        <f>VLOOKUP(TRIM(A2),'Durée des soins'!A:B,2,FALSE)</f>
        <v>15</v>
      </c>
    </row>
    <row r="3" spans="1:7" ht="12.75" x14ac:dyDescent="0.2">
      <c r="A3" s="2" t="s">
        <v>10</v>
      </c>
      <c r="B3" s="2" t="s">
        <v>11</v>
      </c>
      <c r="C3" s="2" t="s">
        <v>12</v>
      </c>
      <c r="E3" s="2" t="s">
        <v>13</v>
      </c>
      <c r="F3" s="2" t="s">
        <v>14</v>
      </c>
      <c r="G3">
        <f>VLOOKUP(TRIM(A3),'Durée des soins'!A:B,2,FALSE)</f>
        <v>10</v>
      </c>
    </row>
    <row r="4" spans="1:7" ht="12.75" x14ac:dyDescent="0.2">
      <c r="A4" s="2" t="s">
        <v>6</v>
      </c>
      <c r="B4" s="2" t="s">
        <v>15</v>
      </c>
      <c r="E4" s="2" t="s">
        <v>8</v>
      </c>
      <c r="F4" s="2" t="s">
        <v>16</v>
      </c>
      <c r="G4">
        <f>VLOOKUP(TRIM(A4),'Durée des soins'!A:B,2,FALSE)</f>
        <v>15</v>
      </c>
    </row>
    <row r="5" spans="1:7" ht="12.75" x14ac:dyDescent="0.2">
      <c r="A5" s="2" t="s">
        <v>6</v>
      </c>
      <c r="B5" s="2" t="s">
        <v>15</v>
      </c>
      <c r="D5" s="2" t="s">
        <v>12</v>
      </c>
      <c r="E5" s="2" t="s">
        <v>8</v>
      </c>
      <c r="F5" s="2" t="s">
        <v>17</v>
      </c>
      <c r="G5">
        <f>VLOOKUP(TRIM(A5),'Durée des soins'!A:B,2,FALSE)</f>
        <v>15</v>
      </c>
    </row>
    <row r="6" spans="1:7" ht="12.75" x14ac:dyDescent="0.2">
      <c r="A6" s="2" t="s">
        <v>18</v>
      </c>
      <c r="B6" s="2" t="s">
        <v>11</v>
      </c>
      <c r="C6" s="2" t="s">
        <v>19</v>
      </c>
      <c r="D6" s="2" t="s">
        <v>12</v>
      </c>
      <c r="E6" s="2" t="s">
        <v>8</v>
      </c>
      <c r="F6" s="2" t="s">
        <v>20</v>
      </c>
      <c r="G6">
        <f>VLOOKUP(TRIM(A6),'Durée des soins'!A:B,2,FALSE)</f>
        <v>30</v>
      </c>
    </row>
    <row r="7" spans="1:7" ht="12.75" x14ac:dyDescent="0.2">
      <c r="A7" s="2" t="s">
        <v>21</v>
      </c>
      <c r="B7" s="2" t="s">
        <v>22</v>
      </c>
      <c r="D7" s="2" t="s">
        <v>23</v>
      </c>
      <c r="F7" s="2" t="s">
        <v>24</v>
      </c>
      <c r="G7">
        <f>VLOOKUP(TRIM(A7),'Durée des soins'!A:B,2,FALSE)</f>
        <v>15</v>
      </c>
    </row>
    <row r="8" spans="1:7" ht="12.75" x14ac:dyDescent="0.2">
      <c r="A8" s="2" t="s">
        <v>10</v>
      </c>
      <c r="B8" s="2" t="s">
        <v>25</v>
      </c>
      <c r="F8" s="2" t="s">
        <v>26</v>
      </c>
      <c r="G8">
        <f>VLOOKUP(TRIM(A8),'Durée des soins'!A:B,2,FALSE)</f>
        <v>10</v>
      </c>
    </row>
    <row r="9" spans="1:7" ht="12.75" x14ac:dyDescent="0.2">
      <c r="A9" s="2" t="s">
        <v>27</v>
      </c>
      <c r="B9" s="2" t="s">
        <v>11</v>
      </c>
      <c r="D9" s="2" t="s">
        <v>28</v>
      </c>
      <c r="E9" s="2" t="s">
        <v>13</v>
      </c>
      <c r="F9" s="2" t="s">
        <v>29</v>
      </c>
      <c r="G9">
        <f>VLOOKUP(TRIM(A9),'Durée des soins'!A:B,2,FALSE)</f>
        <v>20</v>
      </c>
    </row>
    <row r="10" spans="1:7" ht="12.75" x14ac:dyDescent="0.2">
      <c r="A10" s="2" t="s">
        <v>6</v>
      </c>
      <c r="B10" s="2" t="s">
        <v>15</v>
      </c>
      <c r="C10" s="2" t="s">
        <v>30</v>
      </c>
      <c r="F10" s="2" t="s">
        <v>31</v>
      </c>
      <c r="G10">
        <f>VLOOKUP(TRIM(A10),'Durée des soins'!A:B,2,FALSE)</f>
        <v>15</v>
      </c>
    </row>
    <row r="11" spans="1:7" ht="12.75" x14ac:dyDescent="0.2">
      <c r="A11" s="2" t="s">
        <v>21</v>
      </c>
      <c r="B11" s="2" t="s">
        <v>32</v>
      </c>
      <c r="F11" s="2" t="s">
        <v>33</v>
      </c>
      <c r="G11">
        <f>VLOOKUP(TRIM(A11),'Durée des soins'!A:B,2,FALSE)</f>
        <v>15</v>
      </c>
    </row>
    <row r="12" spans="1:7" ht="12.75" x14ac:dyDescent="0.2">
      <c r="A12" s="2" t="s">
        <v>18</v>
      </c>
      <c r="B12" s="2" t="s">
        <v>15</v>
      </c>
      <c r="F12" s="2" t="s">
        <v>34</v>
      </c>
      <c r="G12">
        <f>VLOOKUP(TRIM(A12),'Durée des soins'!A:B,2,FALSE)</f>
        <v>30</v>
      </c>
    </row>
    <row r="13" spans="1:7" ht="12.75" x14ac:dyDescent="0.2">
      <c r="A13" s="2" t="s">
        <v>27</v>
      </c>
      <c r="B13" s="2" t="s">
        <v>35</v>
      </c>
      <c r="D13" s="2" t="s">
        <v>19</v>
      </c>
      <c r="F13" s="2" t="s">
        <v>36</v>
      </c>
      <c r="G13">
        <f>VLOOKUP(TRIM(A13),'Durée des soins'!A:B,2,FALSE)</f>
        <v>20</v>
      </c>
    </row>
    <row r="14" spans="1:7" ht="12.75" x14ac:dyDescent="0.2">
      <c r="A14" s="2" t="s">
        <v>21</v>
      </c>
      <c r="B14" s="2" t="s">
        <v>37</v>
      </c>
      <c r="D14" s="2" t="s">
        <v>19</v>
      </c>
      <c r="F14" s="2" t="s">
        <v>38</v>
      </c>
      <c r="G14">
        <f>VLOOKUP(TRIM(A14),'Durée des soins'!A:B,2,FALSE)</f>
        <v>15</v>
      </c>
    </row>
    <row r="15" spans="1:7" ht="12.75" x14ac:dyDescent="0.2">
      <c r="A15" s="2"/>
      <c r="B15" s="2"/>
      <c r="E15" s="2"/>
      <c r="F15" s="2"/>
    </row>
    <row r="16" spans="1:7" ht="15.75" customHeight="1" x14ac:dyDescent="0.2">
      <c r="A16" s="2"/>
      <c r="B16" s="2"/>
      <c r="E16" s="2"/>
      <c r="F16" s="2"/>
    </row>
  </sheetData>
  <phoneticPr fontId="3" type="noConversion"/>
  <dataValidations count="1">
    <dataValidation type="list" allowBlank="1" showErrorMessage="1" sqref="A2:A16" xr:uid="{00000000-0002-0000-0000-000000000000}">
      <formula1>"Piqûre    ,Repas,Elimination,Pansement,Lavage"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A2" sqref="A2"/>
    </sheetView>
  </sheetViews>
  <sheetFormatPr baseColWidth="10" defaultColWidth="12.5703125" defaultRowHeight="15.75" customHeight="1" x14ac:dyDescent="0.2"/>
  <sheetData>
    <row r="1" spans="1:2" x14ac:dyDescent="0.2">
      <c r="A1" s="2" t="s">
        <v>0</v>
      </c>
      <c r="B1" s="2" t="s">
        <v>39</v>
      </c>
    </row>
    <row r="2" spans="1:2" x14ac:dyDescent="0.2">
      <c r="A2" s="2" t="s">
        <v>40</v>
      </c>
      <c r="B2" s="2">
        <v>10</v>
      </c>
    </row>
    <row r="3" spans="1:2" x14ac:dyDescent="0.2">
      <c r="A3" s="2" t="s">
        <v>18</v>
      </c>
      <c r="B3" s="2">
        <v>30</v>
      </c>
    </row>
    <row r="4" spans="1:2" x14ac:dyDescent="0.2">
      <c r="A4" s="2" t="s">
        <v>21</v>
      </c>
      <c r="B4" s="2">
        <v>15</v>
      </c>
    </row>
    <row r="5" spans="1:2" x14ac:dyDescent="0.2">
      <c r="A5" s="2" t="s">
        <v>27</v>
      </c>
      <c r="B5" s="2">
        <v>20</v>
      </c>
    </row>
    <row r="6" spans="1:2" x14ac:dyDescent="0.2">
      <c r="A6" s="2" t="s">
        <v>6</v>
      </c>
      <c r="B6" s="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FD5B32E7AAD4E87CF33AB4C50A6F6" ma:contentTypeVersion="11" ma:contentTypeDescription="Crée un document." ma:contentTypeScope="" ma:versionID="36a8408312e9b7bebfe6e96aa03e94e5">
  <xsd:schema xmlns:xsd="http://www.w3.org/2001/XMLSchema" xmlns:xs="http://www.w3.org/2001/XMLSchema" xmlns:p="http://schemas.microsoft.com/office/2006/metadata/properties" xmlns:ns2="d89bc650-3cd4-470c-8e9f-01e18e5de623" xmlns:ns3="de834f96-3fa5-4532-8779-e3fc16ae52f9" targetNamespace="http://schemas.microsoft.com/office/2006/metadata/properties" ma:root="true" ma:fieldsID="2ad024853857a5ece2a89d98fa5e6952" ns2:_="" ns3:_="">
    <xsd:import namespace="d89bc650-3cd4-470c-8e9f-01e18e5de623"/>
    <xsd:import namespace="de834f96-3fa5-4532-8779-e3fc16ae52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bc650-3cd4-470c-8e9f-01e18e5de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7cd33b05-cdb9-4336-8914-eddbdf8f0b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34f96-3fa5-4532-8779-e3fc16ae52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b50a03d-a969-40ab-9819-b08959130eca}" ma:internalName="TaxCatchAll" ma:showField="CatchAllData" ma:web="de834f96-3fa5-4532-8779-e3fc16ae52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bc650-3cd4-470c-8e9f-01e18e5de623">
      <Terms xmlns="http://schemas.microsoft.com/office/infopath/2007/PartnerControls"/>
    </lcf76f155ced4ddcb4097134ff3c332f>
    <TaxCatchAll xmlns="de834f96-3fa5-4532-8779-e3fc16ae52f9" xsi:nil="true"/>
  </documentManagement>
</p:properties>
</file>

<file path=customXml/itemProps1.xml><?xml version="1.0" encoding="utf-8"?>
<ds:datastoreItem xmlns:ds="http://schemas.openxmlformats.org/officeDocument/2006/customXml" ds:itemID="{DF57347C-2E8A-453E-8DEA-18C460D82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bc650-3cd4-470c-8e9f-01e18e5de623"/>
    <ds:schemaRef ds:uri="de834f96-3fa5-4532-8779-e3fc16ae52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3A9A4-BC98-4CA1-BB1C-4E2981A09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3415B-66E5-4DA0-837C-9DE170B0CFE8}">
  <ds:schemaRefs>
    <ds:schemaRef ds:uri="http://schemas.microsoft.com/office/2006/metadata/properties"/>
    <ds:schemaRef ds:uri="http://schemas.microsoft.com/office/infopath/2007/PartnerControls"/>
    <ds:schemaRef ds:uri="d89bc650-3cd4-470c-8e9f-01e18e5de623"/>
    <ds:schemaRef ds:uri="de834f96-3fa5-4532-8779-e3fc16ae5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patient</vt:lpstr>
      <vt:lpstr>Durée des soins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COURBOIS</cp:lastModifiedBy>
  <dcterms:modified xsi:type="dcterms:W3CDTF">2023-09-05T08:33:00Z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0x01010000DFD5B32E7AAD4E87CF33AB4C50A6F6</vt:lpwstr>
  </property>
</Properties>
</file>