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re\Documents\"/>
    </mc:Choice>
  </mc:AlternateContent>
  <xr:revisionPtr revIDLastSave="0" documentId="8_{D2957C3E-B701-4EA4-A484-ED92D059EB1F}" xr6:coauthVersionLast="47" xr6:coauthVersionMax="47" xr10:uidLastSave="{00000000-0000-0000-0000-000000000000}"/>
  <bookViews>
    <workbookView xWindow="38280" yWindow="-210" windowWidth="38640" windowHeight="21120" activeTab="1" xr2:uid="{D60377C2-A293-42BC-8E2F-7091CFFCFB1F}"/>
  </bookViews>
  <sheets>
    <sheet name="input_event" sheetId="1" r:id="rId1"/>
    <sheet name="ff_effec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1" l="1"/>
  <c r="H23" i="1"/>
  <c r="H22" i="1"/>
  <c r="H13" i="1"/>
  <c r="H12" i="1"/>
  <c r="H11" i="1"/>
  <c r="H16" i="2"/>
  <c r="H15" i="2"/>
  <c r="H12" i="2"/>
  <c r="H14" i="2"/>
  <c r="H13" i="2"/>
  <c r="H11" i="2"/>
  <c r="H14" i="1" l="1"/>
  <c r="H25" i="1"/>
  <c r="H17" i="2"/>
</calcChain>
</file>

<file path=xl/sharedStrings.xml><?xml version="1.0" encoding="utf-8"?>
<sst xmlns="http://schemas.openxmlformats.org/spreadsheetml/2006/main" count="174" uniqueCount="61">
  <si>
    <t>00</t>
  </si>
  <si>
    <t>15</t>
  </si>
  <si>
    <t>ff</t>
  </si>
  <si>
    <t>Byte</t>
  </si>
  <si>
    <t>Data</t>
  </si>
  <si>
    <t>DataType</t>
  </si>
  <si>
    <t>Data type</t>
  </si>
  <si>
    <t>tv_sec</t>
  </si>
  <si>
    <t>tv_usec</t>
  </si>
  <si>
    <t>type</t>
  </si>
  <si>
    <t>code</t>
  </si>
  <si>
    <t>value</t>
  </si>
  <si>
    <t xml:space="preserve"> </t>
  </si>
  <si>
    <t>Data(10)</t>
  </si>
  <si>
    <t>Data(16)</t>
  </si>
  <si>
    <t>type_</t>
  </si>
  <si>
    <t>long</t>
  </si>
  <si>
    <t>long long</t>
  </si>
  <si>
    <t>short</t>
  </si>
  <si>
    <t>short (signed)</t>
  </si>
  <si>
    <t>integer</t>
  </si>
  <si>
    <t>0x0015</t>
  </si>
  <si>
    <t>0xFFFF</t>
  </si>
  <si>
    <t>0x00000000</t>
  </si>
  <si>
    <t>0x0000000000000000</t>
  </si>
  <si>
    <t>e8</t>
  </si>
  <si>
    <t>50</t>
  </si>
  <si>
    <t>03</t>
  </si>
  <si>
    <t>2h6x2h2x2H28x</t>
  </si>
  <si>
    <t>CompleteFormat value</t>
  </si>
  <si>
    <t>2h</t>
  </si>
  <si>
    <t>2x</t>
  </si>
  <si>
    <t>2H</t>
  </si>
  <si>
    <t>28x</t>
  </si>
  <si>
    <t>h</t>
  </si>
  <si>
    <t>Byte size Python</t>
  </si>
  <si>
    <t>x</t>
  </si>
  <si>
    <t>no value</t>
  </si>
  <si>
    <t>H</t>
  </si>
  <si>
    <t>unsigned short</t>
  </si>
  <si>
    <t>6x</t>
  </si>
  <si>
    <t>Sub part of  'format' value</t>
  </si>
  <si>
    <t>Sum</t>
  </si>
  <si>
    <t>dataType</t>
  </si>
  <si>
    <t>letter</t>
  </si>
  <si>
    <t>2q2hi</t>
  </si>
  <si>
    <t>l</t>
  </si>
  <si>
    <t>i</t>
  </si>
  <si>
    <t>2l</t>
  </si>
  <si>
    <t>2q</t>
  </si>
  <si>
    <t>Replace 'l'</t>
  </si>
  <si>
    <t>q</t>
  </si>
  <si>
    <t>New complete 'format' value</t>
  </si>
  <si>
    <t>Complete 'format' value</t>
  </si>
  <si>
    <t>Byte order</t>
  </si>
  <si>
    <t>Data name</t>
  </si>
  <si>
    <t>id_</t>
  </si>
  <si>
    <t>replay_lenght</t>
  </si>
  <si>
    <t>strong_magnitude</t>
  </si>
  <si>
    <t>replay_delay</t>
  </si>
  <si>
    <t>weak_magnitude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</si>
</sst>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49" fontId="0" fillId="0" borderId="0" xfId="0" applyNumberFormat="1"/>
    <xf numFmtId="49" fontId="0" fillId="0" borderId="1" xfId="0" applyNumberFormat="1" applyBorder="1" applyAlignment="1">
      <alignment horizontal="center" vertical="top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49" fontId="0" fillId="0" borderId="5" xfId="0" applyNumberFormat="1" applyBorder="1" applyAlignment="1">
      <alignment horizontal="center" vertical="top"/>
    </xf>
    <xf numFmtId="0" fontId="0" fillId="0" borderId="7" xfId="0" applyBorder="1"/>
    <xf numFmtId="0" fontId="0" fillId="0" borderId="9" xfId="0" applyBorder="1"/>
    <xf numFmtId="49" fontId="0" fillId="0" borderId="10" xfId="0" applyNumberFormat="1" applyBorder="1" applyAlignment="1">
      <alignment horizontal="center" vertical="top"/>
    </xf>
    <xf numFmtId="49" fontId="0" fillId="0" borderId="1" xfId="0" applyNumberFormat="1" applyBorder="1"/>
    <xf numFmtId="49" fontId="0" fillId="0" borderId="5" xfId="0" applyNumberFormat="1" applyBorder="1"/>
    <xf numFmtId="0" fontId="0" fillId="0" borderId="6" xfId="0" applyBorder="1"/>
    <xf numFmtId="49" fontId="0" fillId="0" borderId="10" xfId="0" applyNumberFormat="1" applyBorder="1"/>
    <xf numFmtId="0" fontId="0" fillId="0" borderId="11" xfId="0" applyBorder="1"/>
    <xf numFmtId="0" fontId="0" fillId="0" borderId="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2" fillId="0" borderId="1" xfId="0" applyFont="1" applyBorder="1"/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2" fillId="4" borderId="1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top"/>
    </xf>
    <xf numFmtId="0" fontId="0" fillId="0" borderId="23" xfId="0" applyBorder="1" applyAlignment="1">
      <alignment horizontal="center" vertical="top"/>
    </xf>
    <xf numFmtId="0" fontId="0" fillId="0" borderId="24" xfId="0" applyBorder="1" applyAlignment="1">
      <alignment horizontal="center" vertical="top"/>
    </xf>
    <xf numFmtId="0" fontId="0" fillId="0" borderId="2" xfId="0" applyBorder="1"/>
    <xf numFmtId="49" fontId="0" fillId="0" borderId="17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 textRotation="255"/>
    </xf>
    <xf numFmtId="0" fontId="0" fillId="0" borderId="14" xfId="0" applyBorder="1" applyAlignment="1">
      <alignment horizontal="center" vertical="center" textRotation="255"/>
    </xf>
    <xf numFmtId="0" fontId="0" fillId="0" borderId="15" xfId="0" applyBorder="1" applyAlignment="1">
      <alignment horizontal="center" vertical="center" textRotation="255"/>
    </xf>
    <xf numFmtId="0" fontId="0" fillId="0" borderId="16" xfId="0" applyBorder="1" applyAlignment="1">
      <alignment horizontal="center" vertical="center" textRotation="255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0</xdr:row>
      <xdr:rowOff>133350</xdr:rowOff>
    </xdr:from>
    <xdr:to>
      <xdr:col>24</xdr:col>
      <xdr:colOff>19050</xdr:colOff>
      <xdr:row>44</xdr:row>
      <xdr:rowOff>25965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C67803B9-2C01-C78D-B90F-958A891BF1D4}"/>
            </a:ext>
          </a:extLst>
        </xdr:cNvPr>
        <xdr:cNvGrpSpPr/>
      </xdr:nvGrpSpPr>
      <xdr:grpSpPr>
        <a:xfrm>
          <a:off x="10434016" y="133350"/>
          <a:ext cx="7135882" cy="8349158"/>
          <a:chOff x="7886700" y="190500"/>
          <a:chExt cx="7038975" cy="8360340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6FCA2367-DA82-46EE-84A3-C96C4EF6E5B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7886700" y="190500"/>
            <a:ext cx="7038975" cy="8360340"/>
          </a:xfrm>
          <a:prstGeom prst="rect">
            <a:avLst/>
          </a:prstGeom>
        </xdr:spPr>
      </xdr:pic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AA45C680-8DC2-F452-F7EE-A2BD8A6857B5}"/>
              </a:ext>
            </a:extLst>
          </xdr:cNvPr>
          <xdr:cNvSpPr/>
        </xdr:nvSpPr>
        <xdr:spPr>
          <a:xfrm>
            <a:off x="8877300" y="5314950"/>
            <a:ext cx="4943475" cy="381000"/>
          </a:xfrm>
          <a:prstGeom prst="rect">
            <a:avLst/>
          </a:prstGeom>
          <a:noFill/>
          <a:ln w="57150">
            <a:solidFill>
              <a:schemeClr val="accent6">
                <a:lumMod val="60000"/>
                <a:lumOff val="4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ACA6F0D2-D904-4D69-B8C0-00A7E455D0B1}"/>
              </a:ext>
            </a:extLst>
          </xdr:cNvPr>
          <xdr:cNvSpPr/>
        </xdr:nvSpPr>
        <xdr:spPr>
          <a:xfrm>
            <a:off x="8848725" y="4705350"/>
            <a:ext cx="4943475" cy="381000"/>
          </a:xfrm>
          <a:prstGeom prst="rect">
            <a:avLst/>
          </a:prstGeom>
          <a:noFill/>
          <a:ln w="57150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twoCellAnchor>
    <xdr:from>
      <xdr:col>6</xdr:col>
      <xdr:colOff>1228725</xdr:colOff>
      <xdr:row>14</xdr:row>
      <xdr:rowOff>133350</xdr:rowOff>
    </xdr:from>
    <xdr:to>
      <xdr:col>7</xdr:col>
      <xdr:colOff>209550</xdr:colOff>
      <xdr:row>17</xdr:row>
      <xdr:rowOff>152400</xdr:rowOff>
    </xdr:to>
    <xdr:sp macro="" textlink="">
      <xdr:nvSpPr>
        <xdr:cNvPr id="5" name="Arrow: Down 4">
          <a:extLst>
            <a:ext uri="{FF2B5EF4-FFF2-40B4-BE49-F238E27FC236}">
              <a16:creationId xmlns:a16="http://schemas.microsoft.com/office/drawing/2014/main" id="{B7131414-BE8C-D9D4-EEA3-E16B50142346}"/>
            </a:ext>
          </a:extLst>
        </xdr:cNvPr>
        <xdr:cNvSpPr/>
      </xdr:nvSpPr>
      <xdr:spPr>
        <a:xfrm>
          <a:off x="4552950" y="2838450"/>
          <a:ext cx="581025" cy="600075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9</xdr:col>
      <xdr:colOff>190500</xdr:colOff>
      <xdr:row>3</xdr:row>
      <xdr:rowOff>152400</xdr:rowOff>
    </xdr:from>
    <xdr:to>
      <xdr:col>10</xdr:col>
      <xdr:colOff>171450</xdr:colOff>
      <xdr:row>5</xdr:row>
      <xdr:rowOff>9525</xdr:rowOff>
    </xdr:to>
    <xdr:sp macro="" textlink="">
      <xdr:nvSpPr>
        <xdr:cNvPr id="7" name="Arrow: Left 6">
          <a:extLst>
            <a:ext uri="{FF2B5EF4-FFF2-40B4-BE49-F238E27FC236}">
              <a16:creationId xmlns:a16="http://schemas.microsoft.com/office/drawing/2014/main" id="{6ADD535D-F2E8-64CC-189B-9E57FAE2E904}"/>
            </a:ext>
          </a:extLst>
        </xdr:cNvPr>
        <xdr:cNvSpPr/>
      </xdr:nvSpPr>
      <xdr:spPr>
        <a:xfrm>
          <a:off x="7143750" y="742950"/>
          <a:ext cx="590550" cy="238125"/>
        </a:xfrm>
        <a:prstGeom prst="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A4997-8B86-42EE-94AF-488C511BCE4D}">
  <dimension ref="A1:L32"/>
  <sheetViews>
    <sheetView zoomScale="115" zoomScaleNormal="115" workbookViewId="0">
      <selection activeCell="F42" sqref="F42"/>
    </sheetView>
  </sheetViews>
  <sheetFormatPr defaultRowHeight="15" x14ac:dyDescent="0.25"/>
  <cols>
    <col min="1" max="1" width="7.7109375" bestFit="1" customWidth="1"/>
    <col min="2" max="2" width="13.42578125" bestFit="1" customWidth="1"/>
    <col min="3" max="3" width="9.42578125" bestFit="1" customWidth="1"/>
    <col min="4" max="4" width="10.28515625" bestFit="1" customWidth="1"/>
    <col min="5" max="5" width="10.42578125" bestFit="1" customWidth="1"/>
    <col min="6" max="6" width="21.28515625" bestFit="1" customWidth="1"/>
    <col min="7" max="7" width="27.140625" bestFit="1" customWidth="1"/>
    <col min="8" max="8" width="9.140625" bestFit="1" customWidth="1"/>
    <col min="9" max="9" width="15.7109375" bestFit="1" customWidth="1"/>
    <col min="12" max="12" width="9.85546875" bestFit="1" customWidth="1"/>
  </cols>
  <sheetData>
    <row r="1" spans="1:12" ht="15.75" thickBot="1" x14ac:dyDescent="0.3">
      <c r="A1" s="26" t="s">
        <v>3</v>
      </c>
      <c r="B1" s="26" t="s">
        <v>4</v>
      </c>
      <c r="C1" s="26" t="s">
        <v>6</v>
      </c>
      <c r="D1" s="26" t="s">
        <v>54</v>
      </c>
      <c r="E1" s="26" t="s">
        <v>55</v>
      </c>
      <c r="G1" t="s">
        <v>53</v>
      </c>
      <c r="H1" t="s">
        <v>45</v>
      </c>
    </row>
    <row r="2" spans="1:12" ht="15" customHeight="1" thickBot="1" x14ac:dyDescent="0.3">
      <c r="A2" s="5">
        <v>1</v>
      </c>
      <c r="B2" s="6" t="s">
        <v>0</v>
      </c>
      <c r="C2" s="27" t="s">
        <v>51</v>
      </c>
      <c r="D2" s="23">
        <v>8</v>
      </c>
      <c r="E2" s="30" t="s">
        <v>7</v>
      </c>
    </row>
    <row r="3" spans="1:12" ht="15.75" thickBot="1" x14ac:dyDescent="0.3">
      <c r="A3" s="7">
        <v>2</v>
      </c>
      <c r="B3" s="2" t="s">
        <v>0</v>
      </c>
      <c r="C3" s="28"/>
      <c r="D3" s="24">
        <v>7</v>
      </c>
      <c r="E3" s="31"/>
      <c r="G3" s="16" t="s">
        <v>44</v>
      </c>
      <c r="H3" s="18" t="s">
        <v>43</v>
      </c>
      <c r="I3" s="17" t="s">
        <v>35</v>
      </c>
    </row>
    <row r="4" spans="1:12" x14ac:dyDescent="0.25">
      <c r="A4" s="7">
        <v>3</v>
      </c>
      <c r="B4" s="2" t="s">
        <v>0</v>
      </c>
      <c r="C4" s="28"/>
      <c r="D4" s="24">
        <v>6</v>
      </c>
      <c r="E4" s="31"/>
      <c r="G4" s="4" t="s">
        <v>46</v>
      </c>
      <c r="H4" s="4" t="s">
        <v>16</v>
      </c>
      <c r="I4" s="4">
        <v>4</v>
      </c>
    </row>
    <row r="5" spans="1:12" x14ac:dyDescent="0.25">
      <c r="A5" s="7">
        <v>4</v>
      </c>
      <c r="B5" s="2" t="s">
        <v>0</v>
      </c>
      <c r="C5" s="28"/>
      <c r="D5" s="24">
        <v>5</v>
      </c>
      <c r="E5" s="31"/>
      <c r="G5" s="21" t="s">
        <v>51</v>
      </c>
      <c r="H5" s="3" t="s">
        <v>17</v>
      </c>
      <c r="I5" s="3">
        <v>8</v>
      </c>
      <c r="L5" t="s">
        <v>50</v>
      </c>
    </row>
    <row r="6" spans="1:12" x14ac:dyDescent="0.25">
      <c r="A6" s="7">
        <v>5</v>
      </c>
      <c r="B6" s="2" t="s">
        <v>0</v>
      </c>
      <c r="C6" s="28"/>
      <c r="D6" s="24">
        <v>4</v>
      </c>
      <c r="E6" s="31"/>
      <c r="G6" s="3" t="s">
        <v>34</v>
      </c>
      <c r="H6" s="3" t="s">
        <v>18</v>
      </c>
      <c r="I6" s="3">
        <v>2</v>
      </c>
    </row>
    <row r="7" spans="1:12" x14ac:dyDescent="0.25">
      <c r="A7" s="7">
        <v>6</v>
      </c>
      <c r="B7" s="2" t="s">
        <v>0</v>
      </c>
      <c r="C7" s="28"/>
      <c r="D7" s="24">
        <v>3</v>
      </c>
      <c r="E7" s="31"/>
      <c r="G7" s="3" t="s">
        <v>47</v>
      </c>
      <c r="H7" s="3" t="s">
        <v>20</v>
      </c>
      <c r="I7" s="3">
        <v>4</v>
      </c>
    </row>
    <row r="8" spans="1:12" x14ac:dyDescent="0.25">
      <c r="A8" s="7">
        <v>7</v>
      </c>
      <c r="B8" s="2" t="s">
        <v>0</v>
      </c>
      <c r="C8" s="28"/>
      <c r="D8" s="24">
        <v>2</v>
      </c>
      <c r="E8" s="31"/>
    </row>
    <row r="9" spans="1:12" ht="15.75" thickBot="1" x14ac:dyDescent="0.3">
      <c r="A9" s="8">
        <v>8</v>
      </c>
      <c r="B9" s="9" t="s">
        <v>0</v>
      </c>
      <c r="C9" s="29"/>
      <c r="D9" s="24">
        <v>1</v>
      </c>
      <c r="E9" s="32"/>
    </row>
    <row r="10" spans="1:12" ht="15.75" thickBot="1" x14ac:dyDescent="0.3">
      <c r="A10" s="5">
        <v>9</v>
      </c>
      <c r="B10" s="6" t="s">
        <v>0</v>
      </c>
      <c r="C10" s="27" t="s">
        <v>51</v>
      </c>
      <c r="D10" s="23">
        <v>8</v>
      </c>
      <c r="E10" s="30" t="s">
        <v>8</v>
      </c>
      <c r="G10" s="16" t="s">
        <v>41</v>
      </c>
      <c r="H10" s="17" t="s">
        <v>3</v>
      </c>
    </row>
    <row r="11" spans="1:12" x14ac:dyDescent="0.25">
      <c r="A11" s="7">
        <v>10</v>
      </c>
      <c r="B11" s="2" t="s">
        <v>0</v>
      </c>
      <c r="C11" s="28"/>
      <c r="D11" s="24">
        <v>7</v>
      </c>
      <c r="E11" s="31"/>
      <c r="G11" s="4" t="s">
        <v>48</v>
      </c>
      <c r="H11" s="4">
        <f>2*I4</f>
        <v>8</v>
      </c>
    </row>
    <row r="12" spans="1:12" x14ac:dyDescent="0.25">
      <c r="A12" s="7">
        <v>11</v>
      </c>
      <c r="B12" s="2" t="s">
        <v>0</v>
      </c>
      <c r="C12" s="28"/>
      <c r="D12" s="24">
        <v>6</v>
      </c>
      <c r="E12" s="31"/>
      <c r="G12" s="3" t="s">
        <v>30</v>
      </c>
      <c r="H12" s="3">
        <f>2*I6</f>
        <v>4</v>
      </c>
    </row>
    <row r="13" spans="1:12" x14ac:dyDescent="0.25">
      <c r="A13" s="7">
        <v>12</v>
      </c>
      <c r="B13" s="2" t="s">
        <v>0</v>
      </c>
      <c r="C13" s="28"/>
      <c r="D13" s="24">
        <v>5</v>
      </c>
      <c r="E13" s="31"/>
      <c r="G13" s="3" t="s">
        <v>47</v>
      </c>
      <c r="H13" s="3">
        <f>I7</f>
        <v>4</v>
      </c>
    </row>
    <row r="14" spans="1:12" x14ac:dyDescent="0.25">
      <c r="A14" s="7">
        <v>13</v>
      </c>
      <c r="B14" s="2" t="s">
        <v>0</v>
      </c>
      <c r="C14" s="28"/>
      <c r="D14" s="24">
        <v>4</v>
      </c>
      <c r="E14" s="31"/>
      <c r="G14" s="19" t="s">
        <v>42</v>
      </c>
      <c r="H14" s="20">
        <f>SUM(H11:H13)</f>
        <v>16</v>
      </c>
    </row>
    <row r="15" spans="1:12" x14ac:dyDescent="0.25">
      <c r="A15" s="7">
        <v>14</v>
      </c>
      <c r="B15" s="2" t="s">
        <v>0</v>
      </c>
      <c r="C15" s="28"/>
      <c r="D15" s="24">
        <v>3</v>
      </c>
      <c r="E15" s="31"/>
    </row>
    <row r="16" spans="1:12" x14ac:dyDescent="0.25">
      <c r="A16" s="7">
        <v>15</v>
      </c>
      <c r="B16" s="2" t="s">
        <v>0</v>
      </c>
      <c r="C16" s="28"/>
      <c r="D16" s="24">
        <v>2</v>
      </c>
      <c r="E16" s="31"/>
    </row>
    <row r="17" spans="1:8" ht="15.75" thickBot="1" x14ac:dyDescent="0.3">
      <c r="A17" s="8">
        <v>16</v>
      </c>
      <c r="B17" s="9" t="s">
        <v>0</v>
      </c>
      <c r="C17" s="29"/>
      <c r="D17" s="25">
        <v>1</v>
      </c>
      <c r="E17" s="33"/>
    </row>
    <row r="18" spans="1:8" ht="15" customHeight="1" x14ac:dyDescent="0.25">
      <c r="A18" s="5">
        <v>17</v>
      </c>
      <c r="B18" s="6" t="s">
        <v>1</v>
      </c>
      <c r="C18" s="27" t="s">
        <v>34</v>
      </c>
      <c r="D18" s="23">
        <v>2</v>
      </c>
      <c r="E18" s="34" t="s">
        <v>9</v>
      </c>
    </row>
    <row r="19" spans="1:8" ht="15.75" thickBot="1" x14ac:dyDescent="0.3">
      <c r="A19" s="8">
        <v>18</v>
      </c>
      <c r="B19" s="9" t="s">
        <v>0</v>
      </c>
      <c r="C19" s="29"/>
      <c r="D19" s="25">
        <v>1</v>
      </c>
      <c r="E19" s="35"/>
      <c r="G19" t="s">
        <v>52</v>
      </c>
      <c r="H19" t="s">
        <v>45</v>
      </c>
    </row>
    <row r="20" spans="1:8" ht="15.75" thickBot="1" x14ac:dyDescent="0.3">
      <c r="A20" s="5">
        <v>19</v>
      </c>
      <c r="B20" s="6" t="s">
        <v>2</v>
      </c>
      <c r="C20" s="27" t="s">
        <v>34</v>
      </c>
      <c r="D20" s="23">
        <v>2</v>
      </c>
      <c r="E20" s="34" t="s">
        <v>10</v>
      </c>
      <c r="F20" t="s">
        <v>12</v>
      </c>
    </row>
    <row r="21" spans="1:8" ht="15.75" thickBot="1" x14ac:dyDescent="0.3">
      <c r="A21" s="8">
        <v>20</v>
      </c>
      <c r="B21" s="9" t="s">
        <v>2</v>
      </c>
      <c r="C21" s="29"/>
      <c r="D21" s="25">
        <v>1</v>
      </c>
      <c r="E21" s="35"/>
      <c r="G21" s="16" t="s">
        <v>41</v>
      </c>
      <c r="H21" s="17" t="s">
        <v>3</v>
      </c>
    </row>
    <row r="22" spans="1:8" x14ac:dyDescent="0.25">
      <c r="A22" s="5">
        <v>21</v>
      </c>
      <c r="B22" s="6" t="s">
        <v>0</v>
      </c>
      <c r="C22" s="27" t="s">
        <v>47</v>
      </c>
      <c r="D22" s="23">
        <v>4</v>
      </c>
      <c r="E22" s="34" t="s">
        <v>11</v>
      </c>
      <c r="G22" s="4" t="s">
        <v>49</v>
      </c>
      <c r="H22" s="4">
        <f>2*8</f>
        <v>16</v>
      </c>
    </row>
    <row r="23" spans="1:8" x14ac:dyDescent="0.25">
      <c r="A23" s="7">
        <v>22</v>
      </c>
      <c r="B23" s="2" t="s">
        <v>0</v>
      </c>
      <c r="C23" s="28"/>
      <c r="D23" s="24">
        <v>3</v>
      </c>
      <c r="E23" s="36"/>
      <c r="G23" s="3" t="s">
        <v>30</v>
      </c>
      <c r="H23" s="3">
        <f>2*I6</f>
        <v>4</v>
      </c>
    </row>
    <row r="24" spans="1:8" x14ac:dyDescent="0.25">
      <c r="A24" s="7">
        <v>23</v>
      </c>
      <c r="B24" s="2" t="s">
        <v>0</v>
      </c>
      <c r="C24" s="28"/>
      <c r="D24" s="24">
        <v>2</v>
      </c>
      <c r="E24" s="36"/>
      <c r="G24" s="3" t="s">
        <v>47</v>
      </c>
      <c r="H24" s="3">
        <f>I7</f>
        <v>4</v>
      </c>
    </row>
    <row r="25" spans="1:8" ht="15.75" thickBot="1" x14ac:dyDescent="0.3">
      <c r="A25" s="8">
        <v>24</v>
      </c>
      <c r="B25" s="9" t="s">
        <v>0</v>
      </c>
      <c r="C25" s="29"/>
      <c r="D25" s="25">
        <v>1</v>
      </c>
      <c r="E25" s="35"/>
      <c r="G25" s="19" t="s">
        <v>42</v>
      </c>
      <c r="H25" s="22">
        <f>SUM(H22:H24)</f>
        <v>24</v>
      </c>
    </row>
    <row r="27" spans="1:8" x14ac:dyDescent="0.25">
      <c r="A27" s="3"/>
      <c r="B27" s="3" t="s">
        <v>5</v>
      </c>
      <c r="C27" s="3"/>
      <c r="D27" s="3"/>
      <c r="E27" s="3" t="s">
        <v>13</v>
      </c>
      <c r="F27" s="3" t="s">
        <v>14</v>
      </c>
    </row>
    <row r="28" spans="1:8" x14ac:dyDescent="0.25">
      <c r="A28" s="3" t="s">
        <v>7</v>
      </c>
      <c r="B28" s="2" t="s">
        <v>17</v>
      </c>
      <c r="C28" s="2"/>
      <c r="D28" s="2"/>
      <c r="E28" s="3">
        <v>0</v>
      </c>
      <c r="F28" s="3" t="s">
        <v>24</v>
      </c>
    </row>
    <row r="29" spans="1:8" x14ac:dyDescent="0.25">
      <c r="A29" s="3" t="s">
        <v>8</v>
      </c>
      <c r="B29" s="2" t="s">
        <v>17</v>
      </c>
      <c r="C29" s="2"/>
      <c r="D29" s="2"/>
      <c r="E29" s="3">
        <v>0</v>
      </c>
      <c r="F29" s="3" t="s">
        <v>24</v>
      </c>
    </row>
    <row r="30" spans="1:8" x14ac:dyDescent="0.25">
      <c r="A30" s="3" t="s">
        <v>15</v>
      </c>
      <c r="B30" s="2" t="s">
        <v>19</v>
      </c>
      <c r="C30" s="2"/>
      <c r="D30" s="2"/>
      <c r="E30" s="3">
        <v>21</v>
      </c>
      <c r="F30" s="3" t="s">
        <v>21</v>
      </c>
    </row>
    <row r="31" spans="1:8" x14ac:dyDescent="0.25">
      <c r="A31" s="3" t="s">
        <v>10</v>
      </c>
      <c r="B31" s="2" t="s">
        <v>19</v>
      </c>
      <c r="C31" s="2"/>
      <c r="D31" s="2"/>
      <c r="E31" s="3">
        <v>-1</v>
      </c>
      <c r="F31" s="3" t="s">
        <v>22</v>
      </c>
    </row>
    <row r="32" spans="1:8" x14ac:dyDescent="0.25">
      <c r="A32" s="3" t="s">
        <v>11</v>
      </c>
      <c r="B32" s="3" t="s">
        <v>20</v>
      </c>
      <c r="C32" s="3"/>
      <c r="D32" s="3"/>
      <c r="E32" s="3">
        <v>0</v>
      </c>
      <c r="F32" s="3" t="s">
        <v>23</v>
      </c>
    </row>
  </sheetData>
  <mergeCells count="10">
    <mergeCell ref="E2:E9"/>
    <mergeCell ref="E10:E17"/>
    <mergeCell ref="E18:E19"/>
    <mergeCell ref="E20:E21"/>
    <mergeCell ref="E22:E25"/>
    <mergeCell ref="C2:C9"/>
    <mergeCell ref="C10:C17"/>
    <mergeCell ref="C18:C19"/>
    <mergeCell ref="C20:C21"/>
    <mergeCell ref="C22:C2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5B463-646D-49E5-B0F6-88578121EFB1}">
  <dimension ref="A1:I49"/>
  <sheetViews>
    <sheetView tabSelected="1" workbookViewId="0">
      <selection activeCell="L23" sqref="L23"/>
    </sheetView>
  </sheetViews>
  <sheetFormatPr defaultRowHeight="15" x14ac:dyDescent="0.25"/>
  <cols>
    <col min="1" max="1" width="5" bestFit="1" customWidth="1"/>
    <col min="2" max="2" width="5" style="1" bestFit="1" customWidth="1"/>
    <col min="3" max="3" width="9.42578125" bestFit="1" customWidth="1"/>
    <col min="4" max="4" width="10.28515625" bestFit="1" customWidth="1"/>
    <col min="5" max="5" width="17.42578125" bestFit="1" customWidth="1"/>
    <col min="7" max="7" width="24" bestFit="1" customWidth="1"/>
    <col min="8" max="8" width="14.7109375" bestFit="1" customWidth="1"/>
    <col min="9" max="9" width="15.7109375" bestFit="1" customWidth="1"/>
  </cols>
  <sheetData>
    <row r="1" spans="1:9" ht="15.75" thickBot="1" x14ac:dyDescent="0.3">
      <c r="A1" s="26" t="s">
        <v>3</v>
      </c>
      <c r="B1" s="26" t="s">
        <v>4</v>
      </c>
      <c r="C1" s="26" t="s">
        <v>6</v>
      </c>
      <c r="D1" s="26" t="s">
        <v>54</v>
      </c>
      <c r="E1" s="26" t="s">
        <v>55</v>
      </c>
      <c r="G1" t="s">
        <v>29</v>
      </c>
      <c r="H1" t="s">
        <v>28</v>
      </c>
    </row>
    <row r="2" spans="1:9" ht="15.75" thickBot="1" x14ac:dyDescent="0.3">
      <c r="A2" s="5">
        <v>1</v>
      </c>
      <c r="B2" s="11" t="s">
        <v>26</v>
      </c>
      <c r="C2" s="43" t="s">
        <v>34</v>
      </c>
      <c r="D2" s="12">
        <v>2</v>
      </c>
      <c r="E2" s="43" t="s">
        <v>15</v>
      </c>
    </row>
    <row r="3" spans="1:9" ht="15.75" thickBot="1" x14ac:dyDescent="0.3">
      <c r="A3" s="8">
        <v>2</v>
      </c>
      <c r="B3" s="13" t="s">
        <v>0</v>
      </c>
      <c r="C3" s="44"/>
      <c r="D3" s="14">
        <v>1</v>
      </c>
      <c r="E3" s="44"/>
      <c r="G3" s="16" t="s">
        <v>44</v>
      </c>
      <c r="H3" s="18" t="s">
        <v>43</v>
      </c>
      <c r="I3" s="17" t="s">
        <v>35</v>
      </c>
    </row>
    <row r="4" spans="1:9" x14ac:dyDescent="0.25">
      <c r="A4" s="5">
        <v>3</v>
      </c>
      <c r="B4" s="11" t="s">
        <v>2</v>
      </c>
      <c r="C4" s="43" t="s">
        <v>34</v>
      </c>
      <c r="D4" s="12">
        <v>2</v>
      </c>
      <c r="E4" s="43" t="s">
        <v>56</v>
      </c>
      <c r="G4" s="4" t="s">
        <v>34</v>
      </c>
      <c r="H4" s="4" t="s">
        <v>19</v>
      </c>
      <c r="I4" s="4">
        <v>2</v>
      </c>
    </row>
    <row r="5" spans="1:9" ht="15.75" thickBot="1" x14ac:dyDescent="0.3">
      <c r="A5" s="8">
        <v>4</v>
      </c>
      <c r="B5" s="13" t="s">
        <v>2</v>
      </c>
      <c r="C5" s="44"/>
      <c r="D5" s="14">
        <v>1</v>
      </c>
      <c r="E5" s="44"/>
      <c r="G5" s="3" t="s">
        <v>36</v>
      </c>
      <c r="H5" s="3" t="s">
        <v>37</v>
      </c>
      <c r="I5" s="3">
        <v>1</v>
      </c>
    </row>
    <row r="6" spans="1:9" x14ac:dyDescent="0.25">
      <c r="A6" s="5">
        <v>5</v>
      </c>
      <c r="B6" s="11" t="s">
        <v>0</v>
      </c>
      <c r="C6" s="40" t="s">
        <v>40</v>
      </c>
      <c r="D6" s="12">
        <v>6</v>
      </c>
      <c r="E6" s="40"/>
      <c r="G6" s="3" t="s">
        <v>38</v>
      </c>
      <c r="H6" s="3" t="s">
        <v>39</v>
      </c>
      <c r="I6" s="3">
        <v>2</v>
      </c>
    </row>
    <row r="7" spans="1:9" x14ac:dyDescent="0.25">
      <c r="A7" s="7">
        <v>6</v>
      </c>
      <c r="B7" s="10" t="s">
        <v>0</v>
      </c>
      <c r="C7" s="41"/>
      <c r="D7" s="15">
        <v>5</v>
      </c>
      <c r="E7" s="41"/>
    </row>
    <row r="8" spans="1:9" x14ac:dyDescent="0.25">
      <c r="A8" s="7">
        <v>7</v>
      </c>
      <c r="B8" s="10" t="s">
        <v>0</v>
      </c>
      <c r="C8" s="41"/>
      <c r="D8" s="15">
        <v>4</v>
      </c>
      <c r="E8" s="41"/>
    </row>
    <row r="9" spans="1:9" ht="15.75" thickBot="1" x14ac:dyDescent="0.3">
      <c r="A9" s="7">
        <v>8</v>
      </c>
      <c r="B9" s="10" t="s">
        <v>0</v>
      </c>
      <c r="C9" s="41"/>
      <c r="D9" s="15">
        <v>3</v>
      </c>
      <c r="E9" s="41"/>
    </row>
    <row r="10" spans="1:9" ht="15.75" thickBot="1" x14ac:dyDescent="0.3">
      <c r="A10" s="7">
        <v>9</v>
      </c>
      <c r="B10" s="10" t="s">
        <v>0</v>
      </c>
      <c r="C10" s="41"/>
      <c r="D10" s="15">
        <v>2</v>
      </c>
      <c r="E10" s="41"/>
      <c r="G10" s="16" t="s">
        <v>41</v>
      </c>
      <c r="H10" s="17" t="s">
        <v>3</v>
      </c>
    </row>
    <row r="11" spans="1:9" ht="15.75" thickBot="1" x14ac:dyDescent="0.3">
      <c r="A11" s="8">
        <v>10</v>
      </c>
      <c r="B11" s="13" t="s">
        <v>0</v>
      </c>
      <c r="C11" s="42"/>
      <c r="D11" s="14">
        <v>1</v>
      </c>
      <c r="E11" s="42"/>
      <c r="G11" s="4" t="s">
        <v>30</v>
      </c>
      <c r="H11" s="4">
        <f xml:space="preserve"> 2* I4</f>
        <v>4</v>
      </c>
    </row>
    <row r="12" spans="1:9" x14ac:dyDescent="0.25">
      <c r="A12" s="5">
        <v>11</v>
      </c>
      <c r="B12" s="11" t="s">
        <v>25</v>
      </c>
      <c r="C12" s="43" t="s">
        <v>34</v>
      </c>
      <c r="D12" s="12">
        <v>2</v>
      </c>
      <c r="E12" s="43" t="s">
        <v>57</v>
      </c>
      <c r="G12" s="3" t="s">
        <v>40</v>
      </c>
      <c r="H12" s="3">
        <f>6*I5</f>
        <v>6</v>
      </c>
    </row>
    <row r="13" spans="1:9" ht="15.75" thickBot="1" x14ac:dyDescent="0.3">
      <c r="A13" s="8">
        <v>12</v>
      </c>
      <c r="B13" s="13" t="s">
        <v>27</v>
      </c>
      <c r="C13" s="44"/>
      <c r="D13" s="14">
        <v>1</v>
      </c>
      <c r="E13" s="44"/>
      <c r="G13" s="3" t="s">
        <v>30</v>
      </c>
      <c r="H13" s="3">
        <f xml:space="preserve"> 2* I6</f>
        <v>4</v>
      </c>
    </row>
    <row r="14" spans="1:9" x14ac:dyDescent="0.25">
      <c r="A14" s="5">
        <v>13</v>
      </c>
      <c r="B14" s="11" t="s">
        <v>0</v>
      </c>
      <c r="C14" s="43" t="s">
        <v>34</v>
      </c>
      <c r="D14" s="12">
        <v>2</v>
      </c>
      <c r="E14" s="43" t="s">
        <v>59</v>
      </c>
      <c r="G14" s="3" t="s">
        <v>31</v>
      </c>
      <c r="H14" s="3">
        <f>2*I5</f>
        <v>2</v>
      </c>
    </row>
    <row r="15" spans="1:9" ht="15.75" thickBot="1" x14ac:dyDescent="0.3">
      <c r="A15" s="8">
        <v>14</v>
      </c>
      <c r="B15" s="13" t="s">
        <v>0</v>
      </c>
      <c r="C15" s="44"/>
      <c r="D15" s="14">
        <v>1</v>
      </c>
      <c r="E15" s="44"/>
      <c r="G15" s="3" t="s">
        <v>32</v>
      </c>
      <c r="H15" s="3">
        <f>2*I6</f>
        <v>4</v>
      </c>
    </row>
    <row r="16" spans="1:9" x14ac:dyDescent="0.25">
      <c r="A16" s="5">
        <v>15</v>
      </c>
      <c r="B16" s="11" t="s">
        <v>0</v>
      </c>
      <c r="C16" s="40" t="s">
        <v>31</v>
      </c>
      <c r="D16" s="12">
        <v>2</v>
      </c>
      <c r="E16" s="40"/>
      <c r="G16" s="3" t="s">
        <v>33</v>
      </c>
      <c r="H16" s="3">
        <f>28*I5</f>
        <v>28</v>
      </c>
    </row>
    <row r="17" spans="1:8" ht="15.75" thickBot="1" x14ac:dyDescent="0.3">
      <c r="A17" s="8">
        <v>16</v>
      </c>
      <c r="B17" s="13" t="s">
        <v>0</v>
      </c>
      <c r="C17" s="42"/>
      <c r="D17" s="14">
        <v>1</v>
      </c>
      <c r="E17" s="42"/>
      <c r="G17" s="19" t="s">
        <v>42</v>
      </c>
      <c r="H17" s="22">
        <f>SUM(H11:H16)</f>
        <v>48</v>
      </c>
    </row>
    <row r="18" spans="1:8" x14ac:dyDescent="0.25">
      <c r="A18" s="5">
        <v>17</v>
      </c>
      <c r="B18" s="11" t="s">
        <v>2</v>
      </c>
      <c r="C18" s="43" t="s">
        <v>38</v>
      </c>
      <c r="D18" s="12">
        <v>2</v>
      </c>
      <c r="E18" s="43" t="s">
        <v>58</v>
      </c>
    </row>
    <row r="19" spans="1:8" ht="15.75" thickBot="1" x14ac:dyDescent="0.3">
      <c r="A19" s="8">
        <v>18</v>
      </c>
      <c r="B19" s="13" t="s">
        <v>2</v>
      </c>
      <c r="C19" s="44"/>
      <c r="D19" s="14">
        <v>1</v>
      </c>
      <c r="E19" s="44"/>
    </row>
    <row r="20" spans="1:8" x14ac:dyDescent="0.25">
      <c r="A20" s="5">
        <v>19</v>
      </c>
      <c r="B20" s="11" t="s">
        <v>2</v>
      </c>
      <c r="C20" s="43" t="s">
        <v>38</v>
      </c>
      <c r="D20" s="12">
        <v>2</v>
      </c>
      <c r="E20" s="43" t="s">
        <v>60</v>
      </c>
    </row>
    <row r="21" spans="1:8" ht="15.75" thickBot="1" x14ac:dyDescent="0.3">
      <c r="A21" s="8">
        <v>20</v>
      </c>
      <c r="B21" s="13" t="s">
        <v>2</v>
      </c>
      <c r="C21" s="44"/>
      <c r="D21" s="14">
        <v>1</v>
      </c>
      <c r="E21" s="44"/>
    </row>
    <row r="22" spans="1:8" x14ac:dyDescent="0.25">
      <c r="A22" s="5">
        <v>21</v>
      </c>
      <c r="B22" s="11" t="s">
        <v>0</v>
      </c>
      <c r="C22" s="37" t="s">
        <v>33</v>
      </c>
      <c r="D22" s="12">
        <v>28</v>
      </c>
      <c r="E22" s="37"/>
    </row>
    <row r="23" spans="1:8" x14ac:dyDescent="0.25">
      <c r="A23" s="7">
        <v>22</v>
      </c>
      <c r="B23" s="10" t="s">
        <v>0</v>
      </c>
      <c r="C23" s="38"/>
      <c r="D23" s="15">
        <v>27</v>
      </c>
      <c r="E23" s="38"/>
    </row>
    <row r="24" spans="1:8" x14ac:dyDescent="0.25">
      <c r="A24" s="7">
        <v>23</v>
      </c>
      <c r="B24" s="10" t="s">
        <v>0</v>
      </c>
      <c r="C24" s="38"/>
      <c r="D24" s="15">
        <v>26</v>
      </c>
      <c r="E24" s="38"/>
    </row>
    <row r="25" spans="1:8" x14ac:dyDescent="0.25">
      <c r="A25" s="7">
        <v>24</v>
      </c>
      <c r="B25" s="10" t="s">
        <v>0</v>
      </c>
      <c r="C25" s="38"/>
      <c r="D25" s="15">
        <v>25</v>
      </c>
      <c r="E25" s="38"/>
    </row>
    <row r="26" spans="1:8" x14ac:dyDescent="0.25">
      <c r="A26" s="7">
        <v>25</v>
      </c>
      <c r="B26" s="10" t="s">
        <v>0</v>
      </c>
      <c r="C26" s="38"/>
      <c r="D26" s="15">
        <v>24</v>
      </c>
      <c r="E26" s="38"/>
    </row>
    <row r="27" spans="1:8" x14ac:dyDescent="0.25">
      <c r="A27" s="7">
        <v>26</v>
      </c>
      <c r="B27" s="10" t="s">
        <v>0</v>
      </c>
      <c r="C27" s="38"/>
      <c r="D27" s="15">
        <v>23</v>
      </c>
      <c r="E27" s="38"/>
    </row>
    <row r="28" spans="1:8" x14ac:dyDescent="0.25">
      <c r="A28" s="7">
        <v>27</v>
      </c>
      <c r="B28" s="10" t="s">
        <v>0</v>
      </c>
      <c r="C28" s="38"/>
      <c r="D28" s="15">
        <v>22</v>
      </c>
      <c r="E28" s="38"/>
    </row>
    <row r="29" spans="1:8" x14ac:dyDescent="0.25">
      <c r="A29" s="7">
        <v>28</v>
      </c>
      <c r="B29" s="10" t="s">
        <v>0</v>
      </c>
      <c r="C29" s="38"/>
      <c r="D29" s="15">
        <v>21</v>
      </c>
      <c r="E29" s="38"/>
    </row>
    <row r="30" spans="1:8" x14ac:dyDescent="0.25">
      <c r="A30" s="7">
        <v>29</v>
      </c>
      <c r="B30" s="10" t="s">
        <v>0</v>
      </c>
      <c r="C30" s="38"/>
      <c r="D30" s="15">
        <v>20</v>
      </c>
      <c r="E30" s="38"/>
    </row>
    <row r="31" spans="1:8" x14ac:dyDescent="0.25">
      <c r="A31" s="7">
        <v>30</v>
      </c>
      <c r="B31" s="10" t="s">
        <v>0</v>
      </c>
      <c r="C31" s="38"/>
      <c r="D31" s="15">
        <v>19</v>
      </c>
      <c r="E31" s="38"/>
    </row>
    <row r="32" spans="1:8" x14ac:dyDescent="0.25">
      <c r="A32" s="7">
        <v>31</v>
      </c>
      <c r="B32" s="10" t="s">
        <v>0</v>
      </c>
      <c r="C32" s="38"/>
      <c r="D32" s="15">
        <v>18</v>
      </c>
      <c r="E32" s="38"/>
    </row>
    <row r="33" spans="1:5" x14ac:dyDescent="0.25">
      <c r="A33" s="7">
        <v>32</v>
      </c>
      <c r="B33" s="10" t="s">
        <v>0</v>
      </c>
      <c r="C33" s="38"/>
      <c r="D33" s="15">
        <v>17</v>
      </c>
      <c r="E33" s="38"/>
    </row>
    <row r="34" spans="1:5" x14ac:dyDescent="0.25">
      <c r="A34" s="7">
        <v>33</v>
      </c>
      <c r="B34" s="10" t="s">
        <v>0</v>
      </c>
      <c r="C34" s="38"/>
      <c r="D34" s="15">
        <v>16</v>
      </c>
      <c r="E34" s="38"/>
    </row>
    <row r="35" spans="1:5" x14ac:dyDescent="0.25">
      <c r="A35" s="7">
        <v>34</v>
      </c>
      <c r="B35" s="10" t="s">
        <v>0</v>
      </c>
      <c r="C35" s="38"/>
      <c r="D35" s="15">
        <v>15</v>
      </c>
      <c r="E35" s="38"/>
    </row>
    <row r="36" spans="1:5" x14ac:dyDescent="0.25">
      <c r="A36" s="7">
        <v>35</v>
      </c>
      <c r="B36" s="10" t="s">
        <v>0</v>
      </c>
      <c r="C36" s="38"/>
      <c r="D36" s="15">
        <v>14</v>
      </c>
      <c r="E36" s="38"/>
    </row>
    <row r="37" spans="1:5" x14ac:dyDescent="0.25">
      <c r="A37" s="7">
        <v>36</v>
      </c>
      <c r="B37" s="10" t="s">
        <v>0</v>
      </c>
      <c r="C37" s="38"/>
      <c r="D37" s="15">
        <v>13</v>
      </c>
      <c r="E37" s="38"/>
    </row>
    <row r="38" spans="1:5" x14ac:dyDescent="0.25">
      <c r="A38" s="7">
        <v>37</v>
      </c>
      <c r="B38" s="10" t="s">
        <v>0</v>
      </c>
      <c r="C38" s="38"/>
      <c r="D38" s="15">
        <v>12</v>
      </c>
      <c r="E38" s="38"/>
    </row>
    <row r="39" spans="1:5" x14ac:dyDescent="0.25">
      <c r="A39" s="7">
        <v>38</v>
      </c>
      <c r="B39" s="10" t="s">
        <v>0</v>
      </c>
      <c r="C39" s="38"/>
      <c r="D39" s="15">
        <v>11</v>
      </c>
      <c r="E39" s="38"/>
    </row>
    <row r="40" spans="1:5" x14ac:dyDescent="0.25">
      <c r="A40" s="7">
        <v>39</v>
      </c>
      <c r="B40" s="10" t="s">
        <v>0</v>
      </c>
      <c r="C40" s="38"/>
      <c r="D40" s="15">
        <v>10</v>
      </c>
      <c r="E40" s="38"/>
    </row>
    <row r="41" spans="1:5" x14ac:dyDescent="0.25">
      <c r="A41" s="7">
        <v>40</v>
      </c>
      <c r="B41" s="10" t="s">
        <v>0</v>
      </c>
      <c r="C41" s="38"/>
      <c r="D41" s="15">
        <v>9</v>
      </c>
      <c r="E41" s="38"/>
    </row>
    <row r="42" spans="1:5" x14ac:dyDescent="0.25">
      <c r="A42" s="7">
        <v>41</v>
      </c>
      <c r="B42" s="10" t="s">
        <v>0</v>
      </c>
      <c r="C42" s="38"/>
      <c r="D42" s="15">
        <v>8</v>
      </c>
      <c r="E42" s="38"/>
    </row>
    <row r="43" spans="1:5" x14ac:dyDescent="0.25">
      <c r="A43" s="7">
        <v>42</v>
      </c>
      <c r="B43" s="10" t="s">
        <v>0</v>
      </c>
      <c r="C43" s="38"/>
      <c r="D43" s="15">
        <v>7</v>
      </c>
      <c r="E43" s="38"/>
    </row>
    <row r="44" spans="1:5" x14ac:dyDescent="0.25">
      <c r="A44" s="7">
        <v>43</v>
      </c>
      <c r="B44" s="10" t="s">
        <v>0</v>
      </c>
      <c r="C44" s="38"/>
      <c r="D44" s="15">
        <v>6</v>
      </c>
      <c r="E44" s="38"/>
    </row>
    <row r="45" spans="1:5" x14ac:dyDescent="0.25">
      <c r="A45" s="7">
        <v>44</v>
      </c>
      <c r="B45" s="10" t="s">
        <v>0</v>
      </c>
      <c r="C45" s="38"/>
      <c r="D45" s="15">
        <v>5</v>
      </c>
      <c r="E45" s="38"/>
    </row>
    <row r="46" spans="1:5" x14ac:dyDescent="0.25">
      <c r="A46" s="7">
        <v>45</v>
      </c>
      <c r="B46" s="10" t="s">
        <v>0</v>
      </c>
      <c r="C46" s="38"/>
      <c r="D46" s="15">
        <v>4</v>
      </c>
      <c r="E46" s="38"/>
    </row>
    <row r="47" spans="1:5" x14ac:dyDescent="0.25">
      <c r="A47" s="7">
        <v>46</v>
      </c>
      <c r="B47" s="10" t="s">
        <v>0</v>
      </c>
      <c r="C47" s="38"/>
      <c r="D47" s="15">
        <v>3</v>
      </c>
      <c r="E47" s="38"/>
    </row>
    <row r="48" spans="1:5" x14ac:dyDescent="0.25">
      <c r="A48" s="7">
        <v>47</v>
      </c>
      <c r="B48" s="10" t="s">
        <v>0</v>
      </c>
      <c r="C48" s="38"/>
      <c r="D48" s="15">
        <v>2</v>
      </c>
      <c r="E48" s="38"/>
    </row>
    <row r="49" spans="1:5" ht="15.75" thickBot="1" x14ac:dyDescent="0.3">
      <c r="A49" s="8">
        <v>48</v>
      </c>
      <c r="B49" s="13" t="s">
        <v>0</v>
      </c>
      <c r="C49" s="39"/>
      <c r="D49" s="14">
        <v>1</v>
      </c>
      <c r="E49" s="39"/>
    </row>
  </sheetData>
  <mergeCells count="18">
    <mergeCell ref="C2:C3"/>
    <mergeCell ref="C4:C5"/>
    <mergeCell ref="C6:C11"/>
    <mergeCell ref="C12:C13"/>
    <mergeCell ref="C14:C15"/>
    <mergeCell ref="C20:C21"/>
    <mergeCell ref="C16:C17"/>
    <mergeCell ref="C18:C19"/>
    <mergeCell ref="C22:C49"/>
    <mergeCell ref="E22:E49"/>
    <mergeCell ref="E6:E11"/>
    <mergeCell ref="E16:E17"/>
    <mergeCell ref="E2:E3"/>
    <mergeCell ref="E4:E5"/>
    <mergeCell ref="E12:E13"/>
    <mergeCell ref="E14:E15"/>
    <mergeCell ref="E18:E19"/>
    <mergeCell ref="E20:E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input_event</vt:lpstr>
      <vt:lpstr>ff_effect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Ribault</dc:creator>
  <cp:lastModifiedBy>Alexandre Ribault</cp:lastModifiedBy>
  <dcterms:created xsi:type="dcterms:W3CDTF">2024-04-09T18:12:21Z</dcterms:created>
  <dcterms:modified xsi:type="dcterms:W3CDTF">2024-05-02T18:20:01Z</dcterms:modified>
</cp:coreProperties>
</file>