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9afe70b92a45968/Área de Trabalho/roberta/"/>
    </mc:Choice>
  </mc:AlternateContent>
  <xr:revisionPtr revIDLastSave="0" documentId="8_{7435C746-FF92-44B9-A455-7F530904AA5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ORÇAMENTO" sheetId="1" r:id="rId1"/>
    <sheet name="COMO PREENCHER" sheetId="2" state="hidden" r:id="rId2"/>
  </sheets>
  <definedNames>
    <definedName name="_xlnm.Print_Area" localSheetId="0">ORÇAMENTO!$A$1:$H$38</definedName>
    <definedName name="_xlnm.Print_Titles" localSheetId="0">ORÇAMENTO!$1:$16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A22" i="1"/>
  <c r="F23" i="1"/>
  <c r="F24" i="1"/>
  <c r="F25" i="1"/>
  <c r="F26" i="1"/>
  <c r="F27" i="1"/>
  <c r="F18" i="1"/>
  <c r="F28" i="1" l="1"/>
  <c r="F32" i="1" s="1"/>
  <c r="F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Digite o nome do cliente.</t>
        </r>
      </text>
    </comment>
    <comment ref="F1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Digite a data do orçamento.</t>
        </r>
      </text>
    </comment>
    <comment ref="B1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Digite o item e a descrição do serviço.</t>
        </r>
      </text>
    </comment>
    <comment ref="C1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Quantidade.</t>
        </r>
      </text>
    </comment>
    <comment ref="D1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Unidade (UND, M, M² etc.).</t>
        </r>
      </text>
    </comment>
    <comment ref="E1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Valor unitário. O total é calculado automaticamente.</t>
        </r>
      </text>
    </comment>
  </commentList>
</comments>
</file>

<file path=xl/sharedStrings.xml><?xml version="1.0" encoding="utf-8"?>
<sst xmlns="http://schemas.openxmlformats.org/spreadsheetml/2006/main" count="63" uniqueCount="55">
  <si>
    <t>AA MONTAGENS</t>
  </si>
  <si>
    <t>RUA JOAO ANTONIO SANCHES, 1085</t>
  </si>
  <si>
    <t>JARDIM SÃO BRAZ - BIRIGUI/SP - CEP 16202-044</t>
  </si>
  <si>
    <t>TEL.: (18) 99823-0660  |  (18) 99788-2819</t>
  </si>
  <si>
    <t>E-MAIL: aamonstagens@hotmail.com</t>
  </si>
  <si>
    <t>PROPOSTA DE ORÇAMENTO</t>
  </si>
  <si>
    <t>CLIENTE:</t>
  </si>
  <si>
    <t>DATA:</t>
  </si>
  <si>
    <t>CNPJ/CPF:</t>
  </si>
  <si>
    <t>I.E. / RG:</t>
  </si>
  <si>
    <t>END.:</t>
  </si>
  <si>
    <t>CIDADE:</t>
  </si>
  <si>
    <t>CEP:</t>
  </si>
  <si>
    <t>FONE:</t>
  </si>
  <si>
    <t>E-MAIL:</t>
  </si>
  <si>
    <t>CONTATO:</t>
  </si>
  <si>
    <t>ITEM</t>
  </si>
  <si>
    <t>DESCRIÇÃO DO SERVIÇO</t>
  </si>
  <si>
    <t>QUANT.</t>
  </si>
  <si>
    <t>UNID.</t>
  </si>
  <si>
    <t>VALOR</t>
  </si>
  <si>
    <t>TOTAL</t>
  </si>
  <si>
    <t>TOTAL DOS SERVIÇOS</t>
  </si>
  <si>
    <t>OBRIGADO PELA PREFERÊNCIA !!!</t>
  </si>
  <si>
    <t>VALIDADE DO ORÇAMENTO:</t>
  </si>
  <si>
    <t>PRAZO DE ENTREGA:</t>
  </si>
  <si>
    <t>ACRESC. NOTA FISCAL</t>
  </si>
  <si>
    <t>SUB-TOTAL</t>
  </si>
  <si>
    <t>ENTRADA</t>
  </si>
  <si>
    <t>A PAGAR</t>
  </si>
  <si>
    <t>__________________________________</t>
  </si>
  <si>
    <t>CLIENTE</t>
  </si>
  <si>
    <t>COMO PREENCHER O ORÇAMENTO</t>
  </si>
  <si>
    <t>1. Na aba ORÇAMENTO, altere os dados do cliente, data, descrição, quantidade, unidade e valores.</t>
  </si>
  <si>
    <t>2. O TOTAL de cada item é calculado automaticamente (quantidade x valor).</t>
  </si>
  <si>
    <t>3. O TOTAL DOS SERVIÇOS, SUB-TOTAL e A PAGAR também são calculados automaticamente.</t>
  </si>
  <si>
    <t>4. Para salvar em PDF: Arquivo &gt; Salvar como / Exportar &gt; PDF. A planilha já está configurada para caber em 1 página A4.</t>
  </si>
  <si>
    <t>5. Para manter um modelo original, salve uma cópia antes de preencher um novo cliente.</t>
  </si>
  <si>
    <t>CNPJ: 66.612.836/0001-55</t>
  </si>
  <si>
    <t>(FACHADA ALTA ) ESTRUTURA METALICA COM VIGA G CHAPA 14 TELHA TRAPEZIO "SANDUICHE" DOBRAS CHAPA 14 (2mm)</t>
  </si>
  <si>
    <t xml:space="preserve">(FACHADA BAIXA ) ESTRUTURA METALICA COM VIGA G CHAPA 14 TELHA TRAPEZIO "SANDUICHE" COM DOBRAS CHAPA 14 (2mm) </t>
  </si>
  <si>
    <t>PERGOLADO GARAGEM COM DOBRAS EM CHAPA 16 (1,5MM)</t>
  </si>
  <si>
    <t>PERGOLADO PISCINA TUBOS 100X350 CHAPA 14 (2MM) E TUBO 100X180 CHAPA 16 (1,5MM)</t>
  </si>
  <si>
    <t>1.1</t>
  </si>
  <si>
    <t>1.2</t>
  </si>
  <si>
    <t>1.3</t>
  </si>
  <si>
    <t>1.4</t>
  </si>
  <si>
    <t>DOS SERVIÇOS A SEREM PRESTADOS</t>
  </si>
  <si>
    <t>DAS OBSERVAÇÕES</t>
  </si>
  <si>
    <t>2.1</t>
  </si>
  <si>
    <t>INCLUSOS MATERIAL E MÃO DE OBRA</t>
  </si>
  <si>
    <t>2.2</t>
  </si>
  <si>
    <t>*O MERCADO PODE SOFRER REAJUSTES DE PREÇOS. O ORÇAMENTO ESTÁ SUJEITO A ALTERAÇÃO DE VALORES.</t>
  </si>
  <si>
    <t>COND. PAGTº: 30% ENTRADA, RESTANTE A COMBINAR</t>
  </si>
  <si>
    <t>IGREJA PORTAL PEROLA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</si>
</sst>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10"/>
      <color rgb="FF000000"/>
      <name val="Arial"/>
    </font>
    <font>
      <b/>
      <u/>
      <sz val="15"/>
      <name val="Arial"/>
    </font>
    <font>
      <b/>
      <sz val="9"/>
      <name val="Arial"/>
    </font>
    <font>
      <sz val="9"/>
      <name val="Arial"/>
    </font>
    <font>
      <sz val="8"/>
      <name val="Arial"/>
    </font>
    <font>
      <b/>
      <sz val="8"/>
      <color rgb="FFFF0000"/>
      <name val="Arial"/>
    </font>
    <font>
      <b/>
      <sz val="8"/>
      <name val="Arial"/>
    </font>
    <font>
      <b/>
      <sz val="16"/>
      <name val="Arial"/>
    </font>
    <font>
      <sz val="11"/>
      <name val="Arial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4" fontId="5" fillId="0" borderId="2" xfId="0" applyNumberFormat="1" applyFont="1" applyBorder="1" applyAlignment="1">
      <alignment vertical="center" wrapText="1"/>
    </xf>
    <xf numFmtId="4" fontId="4" fillId="0" borderId="2" xfId="0" applyNumberFormat="1" applyFont="1" applyBorder="1"/>
    <xf numFmtId="0" fontId="8" fillId="2" borderId="2" xfId="0" applyFont="1" applyFill="1" applyBorder="1" applyAlignment="1">
      <alignment vertical="center"/>
    </xf>
    <xf numFmtId="4" fontId="8" fillId="2" borderId="2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4" fontId="6" fillId="3" borderId="2" xfId="0" applyNumberFormat="1" applyFont="1" applyFill="1" applyBorder="1" applyAlignment="1">
      <alignment vertical="center"/>
    </xf>
    <xf numFmtId="4" fontId="6" fillId="2" borderId="2" xfId="0" applyNumberFormat="1" applyFont="1" applyFill="1" applyBorder="1" applyAlignment="1">
      <alignment vertical="center"/>
    </xf>
    <xf numFmtId="4" fontId="8" fillId="3" borderId="2" xfId="0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4" fillId="0" borderId="2" xfId="0" applyFont="1" applyBorder="1" applyAlignment="1">
      <alignment horizontal="left" vertical="center"/>
    </xf>
    <xf numFmtId="4" fontId="5" fillId="0" borderId="9" xfId="0" applyNumberFormat="1" applyFont="1" applyBorder="1" applyAlignment="1">
      <alignment vertical="center" wrapText="1"/>
    </xf>
    <xf numFmtId="4" fontId="5" fillId="0" borderId="6" xfId="0" applyNumberFormat="1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 wrapText="1"/>
    </xf>
    <xf numFmtId="0" fontId="5" fillId="4" borderId="8" xfId="0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 wrapText="1"/>
    </xf>
    <xf numFmtId="4" fontId="5" fillId="4" borderId="6" xfId="0" applyNumberFormat="1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4" fontId="5" fillId="4" borderId="9" xfId="0" applyNumberFormat="1" applyFont="1" applyFill="1" applyBorder="1" applyAlignment="1">
      <alignment vertical="center" wrapText="1"/>
    </xf>
    <xf numFmtId="4" fontId="5" fillId="4" borderId="2" xfId="0" applyNumberFormat="1" applyFont="1" applyFill="1" applyBorder="1" applyAlignment="1">
      <alignment vertical="center" wrapText="1"/>
    </xf>
    <xf numFmtId="0" fontId="5" fillId="4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4" borderId="9" xfId="0" applyFont="1" applyFill="1" applyBorder="1" applyAlignment="1">
      <alignment vertical="center" wrapText="1"/>
    </xf>
    <xf numFmtId="4" fontId="5" fillId="0" borderId="4" xfId="0" applyNumberFormat="1" applyFont="1" applyBorder="1" applyAlignment="1">
      <alignment vertical="center" wrapText="1"/>
    </xf>
    <xf numFmtId="4" fontId="5" fillId="4" borderId="8" xfId="0" applyNumberFormat="1" applyFont="1" applyFill="1" applyBorder="1" applyAlignment="1">
      <alignment vertical="center" wrapText="1"/>
    </xf>
    <xf numFmtId="0" fontId="0" fillId="0" borderId="6" xfId="0" applyBorder="1"/>
    <xf numFmtId="0" fontId="11" fillId="0" borderId="6" xfId="0" applyFont="1" applyBorder="1" applyAlignment="1">
      <alignment vertical="center"/>
    </xf>
    <xf numFmtId="0" fontId="5" fillId="3" borderId="1" xfId="0" applyFont="1" applyFill="1" applyBorder="1"/>
    <xf numFmtId="0" fontId="0" fillId="0" borderId="5" xfId="0" applyBorder="1"/>
    <xf numFmtId="4" fontId="8" fillId="2" borderId="2" xfId="0" applyNumberFormat="1" applyFont="1" applyFill="1" applyBorder="1"/>
    <xf numFmtId="0" fontId="8" fillId="2" borderId="2" xfId="0" applyFont="1" applyFill="1" applyBorder="1"/>
    <xf numFmtId="0" fontId="6" fillId="3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8" fillId="0" borderId="2" xfId="0" applyFont="1" applyBorder="1"/>
    <xf numFmtId="0" fontId="8" fillId="3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5" fillId="3" borderId="1" xfId="0" applyNumberFormat="1" applyFont="1" applyFill="1" applyBorder="1"/>
    <xf numFmtId="0" fontId="8" fillId="0" borderId="0" xfId="0" applyFont="1" applyAlignment="1">
      <alignment horizontal="center"/>
    </xf>
    <xf numFmtId="4" fontId="5" fillId="4" borderId="6" xfId="0" applyNumberFormat="1" applyFont="1" applyFill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right"/>
    </xf>
    <xf numFmtId="0" fontId="8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8820" cy="16459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88820" cy="16459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B96"/>
    <pageSetUpPr fitToPage="1"/>
  </sheetPr>
  <dimension ref="A1:H39"/>
  <sheetViews>
    <sheetView showGridLines="0" tabSelected="1" workbookViewId="0">
      <pane ySplit="11" topLeftCell="A20" activePane="bottomLeft" state="frozen"/>
      <selection pane="bottomLeft" activeCell="L37" sqref="L37"/>
    </sheetView>
  </sheetViews>
  <sheetFormatPr defaultRowHeight="15" x14ac:dyDescent="0.25"/>
  <cols>
    <col min="1" max="1" width="10.140625" customWidth="1"/>
    <col min="2" max="2" width="43" customWidth="1"/>
    <col min="3" max="4" width="9" customWidth="1"/>
    <col min="5" max="5" width="13" customWidth="1"/>
    <col min="6" max="6" width="14" customWidth="1"/>
    <col min="7" max="8" width="12" customWidth="1"/>
  </cols>
  <sheetData>
    <row r="1" spans="1:8" ht="22.15" customHeight="1" x14ac:dyDescent="0.25">
      <c r="A1" s="46"/>
      <c r="B1" s="46"/>
      <c r="C1" s="47" t="s">
        <v>0</v>
      </c>
      <c r="D1" s="46"/>
      <c r="E1" s="46"/>
      <c r="F1" s="46"/>
      <c r="G1" s="46"/>
      <c r="H1" s="46"/>
    </row>
    <row r="2" spans="1:8" ht="18" customHeight="1" x14ac:dyDescent="0.25">
      <c r="A2" s="46"/>
      <c r="B2" s="46"/>
      <c r="C2" s="49" t="s">
        <v>38</v>
      </c>
      <c r="D2" s="46"/>
      <c r="E2" s="46"/>
      <c r="F2" s="46"/>
      <c r="G2" s="46"/>
      <c r="H2" s="46"/>
    </row>
    <row r="3" spans="1:8" ht="18" customHeight="1" x14ac:dyDescent="0.25">
      <c r="A3" s="46"/>
      <c r="B3" s="46"/>
      <c r="C3" s="49" t="s">
        <v>1</v>
      </c>
      <c r="D3" s="46"/>
      <c r="E3" s="46"/>
      <c r="F3" s="46"/>
      <c r="G3" s="46"/>
      <c r="H3" s="46"/>
    </row>
    <row r="4" spans="1:8" ht="18" customHeight="1" x14ac:dyDescent="0.25">
      <c r="A4" s="46"/>
      <c r="B4" s="46"/>
      <c r="C4" s="49" t="s">
        <v>2</v>
      </c>
      <c r="D4" s="46"/>
      <c r="E4" s="46"/>
      <c r="F4" s="46"/>
      <c r="G4" s="46"/>
      <c r="H4" s="46"/>
    </row>
    <row r="5" spans="1:8" ht="18" customHeight="1" x14ac:dyDescent="0.25">
      <c r="A5" s="46"/>
      <c r="B5" s="46"/>
      <c r="C5" s="49" t="s">
        <v>3</v>
      </c>
      <c r="D5" s="46"/>
      <c r="E5" s="46"/>
      <c r="F5" s="46"/>
      <c r="G5" s="46"/>
      <c r="H5" s="46"/>
    </row>
    <row r="6" spans="1:8" ht="18" customHeight="1" x14ac:dyDescent="0.25">
      <c r="A6" s="46"/>
      <c r="B6" s="46"/>
      <c r="C6" s="49" t="s">
        <v>4</v>
      </c>
      <c r="D6" s="46"/>
      <c r="E6" s="46"/>
      <c r="F6" s="46"/>
      <c r="G6" s="46"/>
      <c r="H6" s="46"/>
    </row>
    <row r="7" spans="1:8" ht="18" customHeight="1" x14ac:dyDescent="0.25">
      <c r="A7" s="46"/>
      <c r="B7" s="46"/>
      <c r="C7" s="49"/>
      <c r="D7" s="46"/>
      <c r="E7" s="46"/>
      <c r="F7" s="46"/>
      <c r="G7" s="46"/>
      <c r="H7" s="46"/>
    </row>
    <row r="8" spans="1:8" ht="14.45" customHeight="1" x14ac:dyDescent="0.25">
      <c r="A8" s="48" t="s">
        <v>5</v>
      </c>
      <c r="B8" s="48"/>
      <c r="C8" s="48"/>
      <c r="D8" s="48"/>
      <c r="E8" s="48"/>
      <c r="F8" s="48"/>
      <c r="G8" s="48"/>
      <c r="H8" s="48"/>
    </row>
    <row r="9" spans="1:8" x14ac:dyDescent="0.25">
      <c r="A9" s="48"/>
      <c r="B9" s="48"/>
      <c r="C9" s="48"/>
      <c r="D9" s="48"/>
      <c r="E9" s="48"/>
      <c r="F9" s="48"/>
      <c r="G9" s="48"/>
      <c r="H9" s="48"/>
    </row>
    <row r="10" spans="1:8" x14ac:dyDescent="0.25">
      <c r="A10" s="1" t="s">
        <v>6</v>
      </c>
      <c r="B10" s="36" t="s">
        <v>54</v>
      </c>
      <c r="C10" s="37"/>
      <c r="D10" s="37"/>
      <c r="E10" s="1" t="s">
        <v>7</v>
      </c>
      <c r="F10" s="50">
        <v>46248</v>
      </c>
      <c r="G10" s="37"/>
      <c r="H10" s="37"/>
    </row>
    <row r="11" spans="1:8" x14ac:dyDescent="0.25">
      <c r="A11" s="1" t="s">
        <v>8</v>
      </c>
      <c r="B11" s="36"/>
      <c r="C11" s="37"/>
      <c r="D11" s="37"/>
      <c r="E11" s="1" t="s">
        <v>9</v>
      </c>
      <c r="F11" s="36"/>
      <c r="G11" s="37"/>
      <c r="H11" s="37"/>
    </row>
    <row r="12" spans="1:8" x14ac:dyDescent="0.25">
      <c r="A12" s="1" t="s">
        <v>10</v>
      </c>
      <c r="B12" s="36"/>
      <c r="C12" s="37"/>
      <c r="D12" s="37"/>
      <c r="E12" s="37"/>
      <c r="F12" s="37"/>
      <c r="G12" s="37"/>
      <c r="H12" s="37"/>
    </row>
    <row r="13" spans="1:8" x14ac:dyDescent="0.25">
      <c r="A13" s="1" t="s">
        <v>11</v>
      </c>
      <c r="B13" s="36"/>
      <c r="C13" s="37"/>
      <c r="D13" s="1" t="s">
        <v>12</v>
      </c>
      <c r="E13" s="36"/>
      <c r="F13" s="1" t="s">
        <v>13</v>
      </c>
      <c r="G13" s="36"/>
      <c r="H13" s="37"/>
    </row>
    <row r="14" spans="1:8" x14ac:dyDescent="0.25">
      <c r="A14" s="1" t="s">
        <v>14</v>
      </c>
      <c r="B14" s="36"/>
      <c r="C14" s="37"/>
      <c r="D14" s="37"/>
      <c r="E14" s="37"/>
      <c r="F14" s="37"/>
      <c r="G14" s="37"/>
      <c r="H14" s="37"/>
    </row>
    <row r="15" spans="1:8" x14ac:dyDescent="0.25">
      <c r="A15" s="1" t="s">
        <v>15</v>
      </c>
      <c r="B15" s="36"/>
      <c r="C15" s="37"/>
      <c r="D15" s="37"/>
      <c r="E15" s="37"/>
      <c r="F15" s="37"/>
      <c r="G15" s="37"/>
      <c r="H15" s="37"/>
    </row>
    <row r="16" spans="1:8" ht="22.15" customHeight="1" x14ac:dyDescent="0.25">
      <c r="A16" s="2" t="s">
        <v>16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</row>
    <row r="17" spans="1:8" ht="22.15" customHeight="1" x14ac:dyDescent="0.25">
      <c r="A17" s="2">
        <v>1</v>
      </c>
      <c r="B17" s="13" t="s">
        <v>47</v>
      </c>
      <c r="C17" s="2"/>
      <c r="D17" s="2"/>
      <c r="E17" s="30"/>
      <c r="F17" s="30"/>
    </row>
    <row r="18" spans="1:8" ht="63" customHeight="1" x14ac:dyDescent="0.25">
      <c r="A18" s="16" t="s">
        <v>43</v>
      </c>
      <c r="B18" s="17" t="s">
        <v>39</v>
      </c>
      <c r="C18" s="16">
        <v>1</v>
      </c>
      <c r="D18" s="19" t="s">
        <v>19</v>
      </c>
      <c r="E18" s="52">
        <v>25600</v>
      </c>
      <c r="F18" s="53">
        <f t="shared" ref="F18:F27" si="0">IF(OR(C18="",E18=""),"",C18*E18)</f>
        <v>25600</v>
      </c>
    </row>
    <row r="19" spans="1:8" ht="48.6" customHeight="1" x14ac:dyDescent="0.25">
      <c r="A19" s="16" t="s">
        <v>44</v>
      </c>
      <c r="B19" s="18" t="s">
        <v>40</v>
      </c>
      <c r="C19" s="16">
        <v>1</v>
      </c>
      <c r="D19" s="19" t="s">
        <v>19</v>
      </c>
      <c r="E19" s="52"/>
      <c r="F19" s="53"/>
    </row>
    <row r="20" spans="1:8" ht="52.15" customHeight="1" x14ac:dyDescent="0.25">
      <c r="A20" s="19" t="s">
        <v>45</v>
      </c>
      <c r="B20" s="20" t="s">
        <v>41</v>
      </c>
      <c r="C20" s="16">
        <v>1</v>
      </c>
      <c r="D20" s="19" t="s">
        <v>19</v>
      </c>
      <c r="E20" s="52"/>
      <c r="F20" s="53"/>
    </row>
    <row r="21" spans="1:8" ht="43.9" customHeight="1" x14ac:dyDescent="0.25">
      <c r="A21" s="21" t="s">
        <v>46</v>
      </c>
      <c r="B21" s="22" t="s">
        <v>42</v>
      </c>
      <c r="C21" s="21">
        <v>1</v>
      </c>
      <c r="D21" s="29" t="s">
        <v>19</v>
      </c>
      <c r="E21" s="52"/>
      <c r="F21" s="53"/>
    </row>
    <row r="22" spans="1:8" ht="22.15" customHeight="1" x14ac:dyDescent="0.25">
      <c r="A22" s="23" t="str">
        <f>IF(OR(C22="",E22=""),"",C22*E22)</f>
        <v/>
      </c>
      <c r="B22" s="23"/>
      <c r="C22" s="23"/>
      <c r="D22" s="23"/>
      <c r="E22" s="23"/>
      <c r="F22" s="15"/>
    </row>
    <row r="23" spans="1:8" ht="22.15" customHeight="1" x14ac:dyDescent="0.25">
      <c r="A23" s="24">
        <v>2</v>
      </c>
      <c r="B23" s="25" t="s">
        <v>48</v>
      </c>
      <c r="C23" s="26"/>
      <c r="D23" s="26"/>
      <c r="E23" s="27"/>
      <c r="F23" s="14" t="str">
        <f t="shared" si="0"/>
        <v/>
      </c>
    </row>
    <row r="24" spans="1:8" ht="22.15" customHeight="1" x14ac:dyDescent="0.25">
      <c r="A24" s="16" t="s">
        <v>49</v>
      </c>
      <c r="B24" s="18" t="s">
        <v>50</v>
      </c>
      <c r="C24" s="21"/>
      <c r="D24" s="21"/>
      <c r="E24" s="33"/>
      <c r="F24" s="3" t="str">
        <f t="shared" si="0"/>
        <v/>
      </c>
    </row>
    <row r="25" spans="1:8" ht="22.15" customHeight="1" x14ac:dyDescent="0.25">
      <c r="A25" s="19" t="s">
        <v>51</v>
      </c>
      <c r="B25" s="35" t="s">
        <v>53</v>
      </c>
      <c r="C25" s="34"/>
      <c r="D25" s="34"/>
      <c r="E25" s="34"/>
      <c r="F25" s="32" t="str">
        <f t="shared" si="0"/>
        <v/>
      </c>
    </row>
    <row r="26" spans="1:8" ht="22.15" customHeight="1" x14ac:dyDescent="0.25">
      <c r="A26" s="16"/>
      <c r="B26" s="31"/>
      <c r="C26" s="26"/>
      <c r="D26" s="26"/>
      <c r="E26" s="27"/>
      <c r="F26" s="3" t="str">
        <f t="shared" si="0"/>
        <v/>
      </c>
    </row>
    <row r="27" spans="1:8" ht="22.15" customHeight="1" x14ac:dyDescent="0.25">
      <c r="A27" s="16"/>
      <c r="B27" s="17"/>
      <c r="C27" s="16"/>
      <c r="D27" s="16"/>
      <c r="E27" s="28"/>
      <c r="F27" s="3" t="str">
        <f t="shared" si="0"/>
        <v/>
      </c>
    </row>
    <row r="28" spans="1:8" x14ac:dyDescent="0.25">
      <c r="A28" s="55" t="s">
        <v>22</v>
      </c>
      <c r="B28" s="41"/>
      <c r="C28" s="41"/>
      <c r="D28" s="41"/>
      <c r="E28" s="42"/>
      <c r="F28" s="4">
        <f>SUM(F18:F27)</f>
        <v>25600</v>
      </c>
    </row>
    <row r="29" spans="1:8" ht="28.15" customHeight="1" x14ac:dyDescent="0.25">
      <c r="A29" s="45" t="s">
        <v>52</v>
      </c>
      <c r="B29" s="46"/>
      <c r="C29" s="46"/>
      <c r="D29" s="46"/>
      <c r="E29" s="46"/>
      <c r="F29" s="46"/>
    </row>
    <row r="30" spans="1:8" ht="19.899999999999999" customHeight="1" x14ac:dyDescent="0.25">
      <c r="A30" s="45"/>
      <c r="B30" s="46"/>
      <c r="C30" s="46"/>
      <c r="D30" s="46"/>
      <c r="E30" s="46"/>
      <c r="F30" s="46"/>
    </row>
    <row r="31" spans="1:8" x14ac:dyDescent="0.25">
      <c r="A31" s="57" t="s">
        <v>23</v>
      </c>
      <c r="B31" s="46"/>
      <c r="C31" s="46"/>
      <c r="D31" s="46"/>
      <c r="E31" s="46"/>
      <c r="F31" s="46"/>
    </row>
    <row r="32" spans="1:8" ht="19.899999999999999" customHeight="1" x14ac:dyDescent="0.25">
      <c r="A32" s="54" t="s">
        <v>24</v>
      </c>
      <c r="B32" s="41"/>
      <c r="C32" s="41"/>
      <c r="D32" s="42"/>
      <c r="E32" s="5" t="s">
        <v>21</v>
      </c>
      <c r="F32" s="6">
        <f>F28</f>
        <v>25600</v>
      </c>
      <c r="G32" s="43"/>
      <c r="H32" s="43"/>
    </row>
    <row r="33" spans="1:8" ht="19.899999999999999" customHeight="1" x14ac:dyDescent="0.25">
      <c r="A33" s="40" t="s">
        <v>25</v>
      </c>
      <c r="B33" s="41"/>
      <c r="C33" s="41"/>
      <c r="D33" s="42"/>
      <c r="E33" s="7" t="s">
        <v>26</v>
      </c>
      <c r="F33" s="8">
        <v>0</v>
      </c>
      <c r="G33" s="43"/>
      <c r="H33" s="43"/>
    </row>
    <row r="34" spans="1:8" ht="19.899999999999999" customHeight="1" x14ac:dyDescent="0.25">
      <c r="A34" s="44"/>
      <c r="B34" s="41"/>
      <c r="C34" s="41"/>
      <c r="D34" s="42"/>
      <c r="E34" s="7" t="s">
        <v>27</v>
      </c>
      <c r="F34" s="9">
        <f>F32+F33</f>
        <v>25600</v>
      </c>
      <c r="G34" s="43"/>
      <c r="H34" s="43"/>
    </row>
    <row r="35" spans="1:8" ht="19.899999999999999" customHeight="1" x14ac:dyDescent="0.25">
      <c r="A35" s="56" t="s">
        <v>53</v>
      </c>
      <c r="B35" s="41"/>
      <c r="C35" s="41"/>
      <c r="D35" s="42"/>
      <c r="E35" s="5" t="s">
        <v>28</v>
      </c>
      <c r="F35" s="10">
        <v>0</v>
      </c>
      <c r="G35" s="39" t="s">
        <v>29</v>
      </c>
      <c r="H35" s="38">
        <f>F34-F35</f>
        <v>25600</v>
      </c>
    </row>
    <row r="36" spans="1:8" ht="18" customHeight="1" x14ac:dyDescent="0.25"/>
    <row r="37" spans="1:8" ht="18" customHeight="1" x14ac:dyDescent="0.25">
      <c r="A37" s="51" t="s">
        <v>30</v>
      </c>
      <c r="B37" s="46"/>
      <c r="C37" s="46"/>
      <c r="E37" s="51" t="s">
        <v>30</v>
      </c>
      <c r="F37" s="46"/>
      <c r="G37" s="46"/>
      <c r="H37" s="46"/>
    </row>
    <row r="38" spans="1:8" ht="18" customHeight="1" x14ac:dyDescent="0.25">
      <c r="A38" s="51" t="s">
        <v>0</v>
      </c>
      <c r="B38" s="51"/>
      <c r="E38" s="51" t="s">
        <v>31</v>
      </c>
      <c r="F38" s="51"/>
      <c r="G38" s="51"/>
    </row>
    <row r="39" spans="1:8" ht="18" customHeight="1" x14ac:dyDescent="0.25"/>
  </sheetData>
  <mergeCells count="41">
    <mergeCell ref="A38:B38"/>
    <mergeCell ref="E18:E21"/>
    <mergeCell ref="F18:F21"/>
    <mergeCell ref="E38:G38"/>
    <mergeCell ref="C4:H4"/>
    <mergeCell ref="A32:D32"/>
    <mergeCell ref="A28:E28"/>
    <mergeCell ref="A37:C37"/>
    <mergeCell ref="E37:H37"/>
    <mergeCell ref="G33"/>
    <mergeCell ref="H33"/>
    <mergeCell ref="G32"/>
    <mergeCell ref="H34"/>
    <mergeCell ref="A35:D35"/>
    <mergeCell ref="A30:F30"/>
    <mergeCell ref="A31:F31"/>
    <mergeCell ref="C1:H1"/>
    <mergeCell ref="A8:H9"/>
    <mergeCell ref="C6:H6"/>
    <mergeCell ref="F10:H10"/>
    <mergeCell ref="B14:H14"/>
    <mergeCell ref="C5:H5"/>
    <mergeCell ref="B10:D10"/>
    <mergeCell ref="C2:H2"/>
    <mergeCell ref="A1:B7"/>
    <mergeCell ref="G13:H13"/>
    <mergeCell ref="C7:H7"/>
    <mergeCell ref="B13:C13"/>
    <mergeCell ref="B12:H12"/>
    <mergeCell ref="C3:H3"/>
    <mergeCell ref="B11:D11"/>
    <mergeCell ref="E13"/>
    <mergeCell ref="F11:H11"/>
    <mergeCell ref="H35"/>
    <mergeCell ref="G35"/>
    <mergeCell ref="A33:D33"/>
    <mergeCell ref="B15:H15"/>
    <mergeCell ref="H32"/>
    <mergeCell ref="G34"/>
    <mergeCell ref="A34:D34"/>
    <mergeCell ref="A29:F29"/>
  </mergeCells>
  <pageMargins left="0.25" right="0.25" top="0.25" bottom="0.25" header="0.1" footer="0.1"/>
  <pageSetup paperSize="9" scale="72" orientation="portrait" r:id="rId1"/>
  <headerFooter>
    <oddFooter>&amp;CAA MONTAGENS - PROPOSTA DE ORÇAMENTO&amp;RPágina 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showGridLines="0" workbookViewId="0"/>
  </sheetViews>
  <sheetFormatPr defaultRowHeight="15" x14ac:dyDescent="0.25"/>
  <cols>
    <col min="1" max="1" width="100" customWidth="1"/>
  </cols>
  <sheetData>
    <row r="1" spans="1:1" ht="20.25" x14ac:dyDescent="0.3">
      <c r="A1" s="11" t="s">
        <v>32</v>
      </c>
    </row>
    <row r="3" spans="1:1" x14ac:dyDescent="0.25">
      <c r="A3" s="12" t="s">
        <v>33</v>
      </c>
    </row>
    <row r="4" spans="1:1" x14ac:dyDescent="0.25">
      <c r="A4" s="12" t="s">
        <v>34</v>
      </c>
    </row>
    <row r="5" spans="1:1" x14ac:dyDescent="0.25">
      <c r="A5" s="12" t="s">
        <v>35</v>
      </c>
    </row>
    <row r="6" spans="1:1" ht="28.5" x14ac:dyDescent="0.25">
      <c r="A6" s="12" t="s">
        <v>36</v>
      </c>
    </row>
    <row r="7" spans="1:1" x14ac:dyDescent="0.25">
      <c r="A7" s="1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ORÇAMENTO</vt:lpstr>
      <vt:lpstr>COMO PREENCHER</vt:lpstr>
      <vt:lpstr>ORÇAMENTO!Area_de_impressao</vt:lpstr>
      <vt:lpstr>ORÇAMENTO!Titulos_de_impressao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Andrade</cp:lastModifiedBy>
  <cp:lastPrinted>2026-08-14T08:12:00Z</cp:lastPrinted>
  <dcterms:created xsi:type="dcterms:W3CDTF">2026-08-14T07:42:56Z</dcterms:created>
  <dcterms:modified xsi:type="dcterms:W3CDTF">2026-09-09T00:21:19Z</dcterms:modified>
</cp:coreProperties>
</file>