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2995" windowHeight="9015" activeTab="1"/>
  </bookViews>
  <sheets>
    <sheet name="Sheet1" sheetId="1" r:id="rId1"/>
    <sheet name="sorted" sheetId="3" r:id="rId2"/>
  </sheets>
  <calcPr calcId="125725"/>
</workbook>
</file>

<file path=xl/calcChain.xml><?xml version="1.0" encoding="utf-8"?>
<calcChain xmlns="http://schemas.openxmlformats.org/spreadsheetml/2006/main">
  <c r="L110" i="3"/>
  <c r="G110"/>
  <c r="L109"/>
  <c r="G109"/>
  <c r="L108"/>
  <c r="G108"/>
  <c r="L107"/>
  <c r="G107"/>
  <c r="L119"/>
  <c r="G119"/>
  <c r="L118"/>
  <c r="G118"/>
  <c r="L117"/>
  <c r="G117"/>
  <c r="L116"/>
  <c r="G116"/>
  <c r="L115"/>
  <c r="G115"/>
  <c r="L114"/>
  <c r="G114"/>
  <c r="L113"/>
  <c r="G113"/>
  <c r="L112"/>
  <c r="G112"/>
  <c r="L111"/>
  <c r="G111"/>
  <c r="L24"/>
  <c r="G24"/>
  <c r="L23"/>
  <c r="G23"/>
  <c r="L22"/>
  <c r="G22"/>
  <c r="L21"/>
  <c r="G21"/>
  <c r="L146"/>
  <c r="G146"/>
  <c r="G145"/>
  <c r="L145" s="1"/>
  <c r="L144"/>
  <c r="G144"/>
  <c r="L143"/>
  <c r="G143"/>
  <c r="G142"/>
  <c r="L142" s="1"/>
  <c r="L141"/>
  <c r="G141"/>
  <c r="L97"/>
  <c r="G97"/>
  <c r="L96"/>
  <c r="G96"/>
  <c r="L95"/>
  <c r="G95"/>
  <c r="L94"/>
  <c r="G94"/>
  <c r="L93"/>
  <c r="G93"/>
  <c r="L92"/>
  <c r="G92"/>
  <c r="L91"/>
  <c r="G91"/>
  <c r="L90"/>
  <c r="G90"/>
  <c r="L89"/>
  <c r="G89"/>
  <c r="L88"/>
  <c r="G88"/>
  <c r="L87"/>
  <c r="G87"/>
  <c r="L86"/>
  <c r="G86"/>
  <c r="L85"/>
  <c r="G85"/>
  <c r="L84"/>
  <c r="G84"/>
  <c r="L83"/>
  <c r="G83"/>
  <c r="L82"/>
  <c r="G82"/>
  <c r="L81"/>
  <c r="G81"/>
  <c r="L80"/>
  <c r="G80"/>
  <c r="L79"/>
  <c r="G79"/>
  <c r="L78"/>
  <c r="G78"/>
  <c r="L77"/>
  <c r="G77"/>
  <c r="L76"/>
  <c r="G76"/>
  <c r="L75"/>
  <c r="G75"/>
  <c r="L74"/>
  <c r="G74"/>
  <c r="L73"/>
  <c r="G73"/>
  <c r="L72"/>
  <c r="G72"/>
  <c r="L71"/>
  <c r="G71"/>
  <c r="L31"/>
  <c r="G31"/>
  <c r="L30"/>
  <c r="G30"/>
  <c r="L29"/>
  <c r="G29"/>
  <c r="L28"/>
  <c r="G28"/>
  <c r="L25"/>
  <c r="G25"/>
  <c r="L70"/>
  <c r="G70"/>
  <c r="L69"/>
  <c r="G69"/>
  <c r="L68"/>
  <c r="G68"/>
  <c r="L67"/>
  <c r="G67"/>
  <c r="L66"/>
  <c r="G66"/>
  <c r="L65"/>
  <c r="G65"/>
  <c r="L64"/>
  <c r="G64"/>
  <c r="L63"/>
  <c r="G63"/>
  <c r="L62"/>
  <c r="G62"/>
  <c r="L52"/>
  <c r="G52"/>
  <c r="L51"/>
  <c r="G51"/>
  <c r="L50"/>
  <c r="G50"/>
  <c r="L49"/>
  <c r="G49"/>
  <c r="L48"/>
  <c r="G48"/>
  <c r="L47"/>
  <c r="G47"/>
  <c r="L46"/>
  <c r="G46"/>
  <c r="L45"/>
  <c r="G45"/>
  <c r="L44"/>
  <c r="G44"/>
  <c r="L13"/>
  <c r="G13"/>
  <c r="L12"/>
  <c r="L106"/>
  <c r="L11"/>
  <c r="G103"/>
  <c r="L103" s="1"/>
  <c r="L102"/>
  <c r="G102"/>
  <c r="L101"/>
  <c r="G101"/>
  <c r="G99"/>
  <c r="G98"/>
  <c r="G122"/>
  <c r="L122" s="1"/>
  <c r="G121"/>
  <c r="L121" s="1"/>
  <c r="L120"/>
  <c r="G120"/>
  <c r="L140"/>
  <c r="G140"/>
  <c r="G139"/>
  <c r="L139" s="1"/>
  <c r="L138"/>
  <c r="G138"/>
  <c r="L137"/>
  <c r="G137"/>
  <c r="L136"/>
  <c r="G136"/>
  <c r="G135"/>
  <c r="L135" s="1"/>
  <c r="L134"/>
  <c r="G134"/>
  <c r="G133"/>
  <c r="L133" s="1"/>
  <c r="L132"/>
  <c r="G132"/>
  <c r="G131"/>
  <c r="L131" s="1"/>
  <c r="L130"/>
  <c r="G130"/>
  <c r="L129"/>
  <c r="G129"/>
  <c r="L128"/>
  <c r="G128"/>
  <c r="G127"/>
  <c r="L127" s="1"/>
  <c r="L126"/>
  <c r="G126"/>
  <c r="L125"/>
  <c r="G125"/>
  <c r="G124"/>
  <c r="L124" s="1"/>
  <c r="G123"/>
  <c r="L123" s="1"/>
  <c r="L20"/>
  <c r="L19"/>
  <c r="G19"/>
  <c r="L18"/>
  <c r="G18"/>
  <c r="L17"/>
  <c r="L27"/>
  <c r="L26"/>
  <c r="L14"/>
  <c r="G14"/>
  <c r="L16"/>
  <c r="G16"/>
  <c r="L15"/>
  <c r="G15"/>
  <c r="G61"/>
  <c r="L61" s="1"/>
  <c r="L60"/>
  <c r="G60"/>
  <c r="L59"/>
  <c r="G59"/>
  <c r="L58"/>
  <c r="G58"/>
  <c r="G57"/>
  <c r="L57" s="1"/>
  <c r="L56"/>
  <c r="G56"/>
  <c r="L55"/>
  <c r="G55"/>
  <c r="L54"/>
  <c r="G54"/>
  <c r="G53"/>
  <c r="L53" s="1"/>
  <c r="G105"/>
  <c r="L105" s="1"/>
  <c r="L104"/>
  <c r="G104"/>
  <c r="L4"/>
  <c r="G4"/>
  <c r="L10"/>
  <c r="G10"/>
  <c r="L9"/>
  <c r="G9"/>
  <c r="L8"/>
  <c r="G8"/>
  <c r="L7"/>
  <c r="G7"/>
  <c r="L6"/>
  <c r="G6"/>
  <c r="G43"/>
  <c r="L43" s="1"/>
  <c r="L42"/>
  <c r="G42"/>
  <c r="L41"/>
  <c r="G41"/>
  <c r="G40"/>
  <c r="L40" s="1"/>
  <c r="L39"/>
  <c r="G39"/>
  <c r="L38"/>
  <c r="G38"/>
  <c r="L37"/>
  <c r="G37"/>
  <c r="G36"/>
  <c r="L36" s="1"/>
  <c r="L35"/>
  <c r="G35"/>
  <c r="L34"/>
  <c r="L5"/>
  <c r="L33"/>
  <c r="L32"/>
  <c r="L3"/>
  <c r="L2"/>
  <c r="L44" i="1"/>
  <c r="G112"/>
  <c r="G111"/>
  <c r="G110"/>
  <c r="G109"/>
  <c r="G108"/>
  <c r="G46"/>
  <c r="G45"/>
  <c r="G44"/>
  <c r="G32"/>
  <c r="G31"/>
  <c r="G30"/>
  <c r="G29"/>
  <c r="G28"/>
  <c r="G27"/>
  <c r="G89"/>
  <c r="L89" s="1"/>
  <c r="L140"/>
  <c r="L119"/>
  <c r="L112"/>
  <c r="L111"/>
  <c r="L110"/>
  <c r="L109"/>
  <c r="L108"/>
  <c r="L95"/>
  <c r="L88"/>
  <c r="L87"/>
  <c r="L86"/>
  <c r="G53"/>
  <c r="L53" s="1"/>
  <c r="G54"/>
  <c r="L54" s="1"/>
  <c r="G55"/>
  <c r="L55" s="1"/>
  <c r="L52"/>
  <c r="G51"/>
  <c r="L51" s="1"/>
  <c r="G50"/>
  <c r="L50" s="1"/>
  <c r="L49"/>
  <c r="L48"/>
  <c r="L47"/>
  <c r="L46"/>
  <c r="L45"/>
  <c r="L33"/>
  <c r="G33"/>
  <c r="G34"/>
  <c r="L34" s="1"/>
  <c r="L32"/>
  <c r="L31"/>
  <c r="L30"/>
  <c r="L29"/>
  <c r="L28"/>
  <c r="L27"/>
  <c r="L17"/>
  <c r="L16"/>
  <c r="L15"/>
  <c r="L14"/>
  <c r="L13"/>
  <c r="L12"/>
  <c r="G146"/>
  <c r="L146" s="1"/>
  <c r="G147"/>
  <c r="L147" s="1"/>
  <c r="G148"/>
  <c r="L148" s="1"/>
  <c r="G149"/>
  <c r="L149" s="1"/>
  <c r="G150"/>
  <c r="L150" s="1"/>
  <c r="G145"/>
  <c r="L145" s="1"/>
  <c r="G142"/>
  <c r="L142" s="1"/>
  <c r="G143"/>
  <c r="L143" s="1"/>
  <c r="G144"/>
  <c r="L144" s="1"/>
  <c r="G140"/>
  <c r="G141"/>
  <c r="L141" s="1"/>
  <c r="G85"/>
  <c r="L85" s="1"/>
  <c r="G84"/>
  <c r="L84" s="1"/>
  <c r="G83"/>
  <c r="L83" s="1"/>
  <c r="G74"/>
  <c r="G75"/>
  <c r="G57"/>
  <c r="L57" s="1"/>
  <c r="G58"/>
  <c r="L58" s="1"/>
  <c r="G59"/>
  <c r="L59" s="1"/>
  <c r="G60"/>
  <c r="L60" s="1"/>
  <c r="G61"/>
  <c r="L61" s="1"/>
  <c r="G62"/>
  <c r="L62" s="1"/>
  <c r="G63"/>
  <c r="L63" s="1"/>
  <c r="G64"/>
  <c r="L64" s="1"/>
  <c r="G65"/>
  <c r="L65" s="1"/>
  <c r="G66"/>
  <c r="L66" s="1"/>
  <c r="G67"/>
  <c r="L67" s="1"/>
  <c r="G68"/>
  <c r="L68" s="1"/>
  <c r="G69"/>
  <c r="L69" s="1"/>
  <c r="G70"/>
  <c r="L70" s="1"/>
  <c r="G71"/>
  <c r="L71" s="1"/>
  <c r="G72"/>
  <c r="L72" s="1"/>
  <c r="G73"/>
  <c r="L73" s="1"/>
  <c r="G56"/>
  <c r="L56" s="1"/>
  <c r="G151"/>
  <c r="L151" s="1"/>
  <c r="G152"/>
  <c r="L152" s="1"/>
  <c r="G153"/>
  <c r="L153" s="1"/>
  <c r="G154"/>
  <c r="L154" s="1"/>
  <c r="G155"/>
  <c r="L155" s="1"/>
  <c r="G156"/>
  <c r="L156" s="1"/>
  <c r="G157"/>
  <c r="L157" s="1"/>
  <c r="G158"/>
  <c r="L158" s="1"/>
  <c r="G159"/>
  <c r="L159" s="1"/>
  <c r="G160"/>
  <c r="L160" s="1"/>
  <c r="G161"/>
  <c r="L161" s="1"/>
  <c r="G162"/>
  <c r="L162" s="1"/>
  <c r="G131"/>
  <c r="L131" s="1"/>
  <c r="G132"/>
  <c r="L132" s="1"/>
  <c r="G133"/>
  <c r="L133" s="1"/>
  <c r="G134"/>
  <c r="L134" s="1"/>
  <c r="G135"/>
  <c r="L135" s="1"/>
  <c r="G136"/>
  <c r="L136" s="1"/>
  <c r="G137"/>
  <c r="L137" s="1"/>
  <c r="G138"/>
  <c r="L138" s="1"/>
  <c r="G139"/>
  <c r="L139" s="1"/>
  <c r="G130"/>
  <c r="L130" s="1"/>
  <c r="G129"/>
  <c r="L129" s="1"/>
  <c r="G128"/>
  <c r="L128" s="1"/>
  <c r="G127"/>
  <c r="L127" s="1"/>
  <c r="G126"/>
  <c r="L126" s="1"/>
  <c r="G125"/>
  <c r="L125" s="1"/>
  <c r="G124"/>
  <c r="L124" s="1"/>
  <c r="G123"/>
  <c r="L123" s="1"/>
  <c r="G122"/>
  <c r="L122" s="1"/>
  <c r="G114"/>
  <c r="L114" s="1"/>
  <c r="G115"/>
  <c r="L115" s="1"/>
  <c r="G116"/>
  <c r="L116" s="1"/>
  <c r="G117"/>
  <c r="L117" s="1"/>
  <c r="G118"/>
  <c r="L118" s="1"/>
  <c r="G119"/>
  <c r="G120"/>
  <c r="L120" s="1"/>
  <c r="G121"/>
  <c r="L121" s="1"/>
  <c r="G113"/>
  <c r="L113" s="1"/>
  <c r="G107"/>
  <c r="L107" s="1"/>
  <c r="G106"/>
  <c r="L106" s="1"/>
  <c r="G105"/>
  <c r="L105" s="1"/>
  <c r="G104"/>
  <c r="L104" s="1"/>
  <c r="G103"/>
  <c r="L103" s="1"/>
  <c r="G102"/>
  <c r="L102" s="1"/>
  <c r="G101"/>
  <c r="L101" s="1"/>
  <c r="G100"/>
  <c r="L100" s="1"/>
  <c r="G99"/>
  <c r="L99" s="1"/>
  <c r="G43"/>
  <c r="L43" s="1"/>
  <c r="G91"/>
  <c r="L91" s="1"/>
  <c r="G92"/>
  <c r="L92" s="1"/>
  <c r="G93"/>
  <c r="L93" s="1"/>
  <c r="G94"/>
  <c r="L94" s="1"/>
  <c r="G95"/>
  <c r="G96"/>
  <c r="L96" s="1"/>
  <c r="G97"/>
  <c r="L97" s="1"/>
  <c r="G98"/>
  <c r="L98" s="1"/>
  <c r="G90"/>
  <c r="L90" s="1"/>
  <c r="G26"/>
  <c r="L26" s="1"/>
  <c r="G36"/>
  <c r="L36" s="1"/>
  <c r="G37"/>
  <c r="L37" s="1"/>
  <c r="G38"/>
  <c r="L38" s="1"/>
  <c r="G39"/>
  <c r="L39" s="1"/>
  <c r="G40"/>
  <c r="L40" s="1"/>
  <c r="G41"/>
  <c r="L41" s="1"/>
  <c r="G42"/>
  <c r="L42" s="1"/>
  <c r="G35"/>
  <c r="L35" s="1"/>
  <c r="G19"/>
  <c r="L19" s="1"/>
  <c r="G20"/>
  <c r="L20" s="1"/>
  <c r="G21"/>
  <c r="L21" s="1"/>
  <c r="G22"/>
  <c r="L22" s="1"/>
  <c r="G23"/>
  <c r="L23" s="1"/>
  <c r="G24"/>
  <c r="L24" s="1"/>
  <c r="G25"/>
  <c r="L25" s="1"/>
  <c r="G18"/>
  <c r="L18" s="1"/>
</calcChain>
</file>

<file path=xl/sharedStrings.xml><?xml version="1.0" encoding="utf-8"?>
<sst xmlns="http://schemas.openxmlformats.org/spreadsheetml/2006/main" count="1478" uniqueCount="375">
  <si>
    <t>Category</t>
  </si>
  <si>
    <t>Test</t>
  </si>
  <si>
    <t>Subtest</t>
  </si>
  <si>
    <t>Raw Score</t>
  </si>
  <si>
    <t>Scaled Score</t>
  </si>
  <si>
    <t>Normative Data</t>
  </si>
  <si>
    <t>Comments</t>
  </si>
  <si>
    <t>Geriatric Depression Scale</t>
  </si>
  <si>
    <t>General</t>
  </si>
  <si>
    <t>Not depressed = &lt; 5</t>
  </si>
  <si>
    <t>E.1a</t>
  </si>
  <si>
    <t>Language</t>
  </si>
  <si>
    <t>Letter Fluency</t>
  </si>
  <si>
    <t>FAS</t>
  </si>
  <si>
    <t>Average = 10 ± 3</t>
  </si>
  <si>
    <t>E.1b</t>
  </si>
  <si>
    <t>Category Fluency</t>
  </si>
  <si>
    <t>Check norms in package.</t>
  </si>
  <si>
    <t>Episodic Memory</t>
  </si>
  <si>
    <t>Word Lists</t>
  </si>
  <si>
    <t>Immediate Recall</t>
  </si>
  <si>
    <t>E.2</t>
  </si>
  <si>
    <t>Boston Naming Test</t>
  </si>
  <si>
    <t>NAVS: Verb Naming Test</t>
  </si>
  <si>
    <t>Obligatory 1-Place</t>
  </si>
  <si>
    <t>Obligatory 2-Place</t>
  </si>
  <si>
    <t>Optional 2-Place</t>
  </si>
  <si>
    <t>Obligatory 3-Place</t>
  </si>
  <si>
    <t>Optional 3-Place</t>
  </si>
  <si>
    <t>A.1</t>
  </si>
  <si>
    <t>E.3.1a</t>
  </si>
  <si>
    <t>E.3.1b</t>
  </si>
  <si>
    <t>E.3.1c</t>
  </si>
  <si>
    <t>E.3.1d</t>
  </si>
  <si>
    <t>E.3.1e</t>
  </si>
  <si>
    <t>E.3.1f</t>
  </si>
  <si>
    <t>All 1-Place</t>
  </si>
  <si>
    <t>All 2-Place</t>
  </si>
  <si>
    <t>All 3-Place</t>
  </si>
  <si>
    <t>Average = 100%</t>
  </si>
  <si>
    <t>Average = 99.23% ± 2.77</t>
  </si>
  <si>
    <t>Average = 99.45% ± 2.86</t>
  </si>
  <si>
    <t>Delayed Free Recall</t>
  </si>
  <si>
    <t>B.1.2a</t>
  </si>
  <si>
    <t>B.1.2b</t>
  </si>
  <si>
    <t>B.1.1</t>
  </si>
  <si>
    <t>Delayed Cued Recall</t>
  </si>
  <si>
    <t>Delayed Total Recall</t>
  </si>
  <si>
    <t>B.1.2c</t>
  </si>
  <si>
    <t>Delayed Recognition</t>
  </si>
  <si>
    <t>A.2</t>
  </si>
  <si>
    <t>Montreal Cognitive Assessment</t>
  </si>
  <si>
    <t>MCI = &lt; 26, AD = &lt;&lt; 26</t>
  </si>
  <si>
    <t>F.2.1a</t>
  </si>
  <si>
    <t>F.2.1b</t>
  </si>
  <si>
    <t>Semantics</t>
  </si>
  <si>
    <t>Repeat and Point</t>
  </si>
  <si>
    <t>Repeat</t>
  </si>
  <si>
    <t>Point</t>
  </si>
  <si>
    <t>Average = 100% ± 15</t>
  </si>
  <si>
    <t>E.3.3a</t>
  </si>
  <si>
    <t>NAVS: Sentence Production Priming Test</t>
  </si>
  <si>
    <t>Active</t>
  </si>
  <si>
    <t>Passive</t>
  </si>
  <si>
    <t>Subject-WH Question</t>
  </si>
  <si>
    <t>Object-WH Question</t>
  </si>
  <si>
    <t>Subject-Relative Clause</t>
  </si>
  <si>
    <t>Object Relative Clause</t>
  </si>
  <si>
    <t>Total Canonical</t>
  </si>
  <si>
    <t>Total Non-Canonical</t>
  </si>
  <si>
    <t>E.3.3b</t>
  </si>
  <si>
    <t>E.3.3c</t>
  </si>
  <si>
    <t>E.3.3d</t>
  </si>
  <si>
    <t>E.3.3e</t>
  </si>
  <si>
    <t>E.3.3f</t>
  </si>
  <si>
    <t>E.3.3g</t>
  </si>
  <si>
    <t>E.3.3h</t>
  </si>
  <si>
    <t>Average = 98.45% ± 5.54</t>
  </si>
  <si>
    <t>Average = 99.23 ± 4</t>
  </si>
  <si>
    <t>Visuospatial Abilities</t>
  </si>
  <si>
    <t>Complex Figure Drawing</t>
  </si>
  <si>
    <t>Immediate Copy</t>
  </si>
  <si>
    <t>C.1.1a</t>
  </si>
  <si>
    <t>C.1.1b</t>
  </si>
  <si>
    <t>B.3</t>
  </si>
  <si>
    <t>Facial Recognition Test</t>
  </si>
  <si>
    <t>D.1.1</t>
  </si>
  <si>
    <t>Executive Function</t>
  </si>
  <si>
    <t>Trails A</t>
  </si>
  <si>
    <t>Number Sequencing</t>
  </si>
  <si>
    <t>Number-Letter Sequencing</t>
  </si>
  <si>
    <t>D.1.2</t>
  </si>
  <si>
    <t>Trails B</t>
  </si>
  <si>
    <t>C.1.2</t>
  </si>
  <si>
    <t>Delayed Recall</t>
  </si>
  <si>
    <t>Delayed Recognition - Placement</t>
  </si>
  <si>
    <t>Delayed Recognition - Identification</t>
  </si>
  <si>
    <t>C.1.3a</t>
  </si>
  <si>
    <t>C.1.3b</t>
  </si>
  <si>
    <t>C.1.3c</t>
  </si>
  <si>
    <t>Delayed Recognition - Total</t>
  </si>
  <si>
    <t>Reading and Repetition</t>
  </si>
  <si>
    <t>Children's Nonword Repetition Test</t>
  </si>
  <si>
    <t>PALPA 35</t>
  </si>
  <si>
    <t>G.3.1b</t>
  </si>
  <si>
    <t>G.3.1a</t>
  </si>
  <si>
    <t>G.3.2</t>
  </si>
  <si>
    <t>Word Reading - Regular Words</t>
  </si>
  <si>
    <t>Word Reading - Exception Words</t>
  </si>
  <si>
    <t>Word Reading - Total</t>
  </si>
  <si>
    <t>Northwestern Anagram Test</t>
  </si>
  <si>
    <t>E.3.6a</t>
  </si>
  <si>
    <t>E.3.6b</t>
  </si>
  <si>
    <t>E.3.6c</t>
  </si>
  <si>
    <t>Total</t>
  </si>
  <si>
    <t>H.1.1a</t>
  </si>
  <si>
    <t>Aphasia</t>
  </si>
  <si>
    <t>Western Aphasia Battery</t>
  </si>
  <si>
    <t>Repetition</t>
  </si>
  <si>
    <t>Spontaneous Speech: Fluency</t>
  </si>
  <si>
    <t>Auditory Verbal Comprehension</t>
  </si>
  <si>
    <t>Object Naming</t>
  </si>
  <si>
    <t>Bedside Aphasia Score</t>
  </si>
  <si>
    <t>Bedside Language Score</t>
  </si>
  <si>
    <t>H.1.1b</t>
  </si>
  <si>
    <t>H.1.1c</t>
  </si>
  <si>
    <t>H.1.1d</t>
  </si>
  <si>
    <t>H.1.2a</t>
  </si>
  <si>
    <t>H.1.2b</t>
  </si>
  <si>
    <t>% Correct</t>
  </si>
  <si>
    <t>E.3.1g</t>
  </si>
  <si>
    <t>E.3.1h</t>
  </si>
  <si>
    <t>Camel and Cactus Test</t>
  </si>
  <si>
    <t>Average = 58.95 ± 3.07</t>
  </si>
  <si>
    <t>B.2.1</t>
  </si>
  <si>
    <t>Logical Memory</t>
  </si>
  <si>
    <t>B.2.2</t>
  </si>
  <si>
    <t>F.3</t>
  </si>
  <si>
    <t>Peabody Picture Vocabulary Test</t>
  </si>
  <si>
    <t>B.2.3</t>
  </si>
  <si>
    <t>NAVS: Verb Comprehension Test</t>
  </si>
  <si>
    <t>E.3.2a</t>
  </si>
  <si>
    <t>E.3.2b</t>
  </si>
  <si>
    <t>E.3.2c</t>
  </si>
  <si>
    <t>E.3.2d</t>
  </si>
  <si>
    <t>E.3.2e</t>
  </si>
  <si>
    <t>E.3.2f</t>
  </si>
  <si>
    <t>E.3.2g</t>
  </si>
  <si>
    <t>E.3.2h</t>
  </si>
  <si>
    <t>E.3.2i</t>
  </si>
  <si>
    <t>E.3.3i</t>
  </si>
  <si>
    <t>Total Complete</t>
  </si>
  <si>
    <t>E.3.4a</t>
  </si>
  <si>
    <t>NAVS: Sentence Comprehension Test</t>
  </si>
  <si>
    <t>E.3.4b</t>
  </si>
  <si>
    <t>E.3.4c</t>
  </si>
  <si>
    <t>E.3.4d</t>
  </si>
  <si>
    <t>E.3.4e</t>
  </si>
  <si>
    <t>E.3.4f</t>
  </si>
  <si>
    <t>E.3.4g</t>
  </si>
  <si>
    <t>E.3.4h</t>
  </si>
  <si>
    <t>E.3.4i</t>
  </si>
  <si>
    <t>Average = 99.23%</t>
  </si>
  <si>
    <t>Average = 98.46%</t>
  </si>
  <si>
    <t>C.3</t>
  </si>
  <si>
    <t>Judgment of Line Orientations</t>
  </si>
  <si>
    <t>D.2.1a</t>
  </si>
  <si>
    <t>D.2.1b</t>
  </si>
  <si>
    <t>D.2.2a</t>
  </si>
  <si>
    <t>D.2.2b</t>
  </si>
  <si>
    <t>Digit Span Forward</t>
  </si>
  <si>
    <t>Digit Span Backward</t>
  </si>
  <si>
    <t>Standard Score</t>
  </si>
  <si>
    <t>Span</t>
  </si>
  <si>
    <t>NAVS: Argument Structure Production Test</t>
  </si>
  <si>
    <t>All Arguments (A): Obligatory 1-Place</t>
  </si>
  <si>
    <t>All Arguments (A): Obligatory 2-Place</t>
  </si>
  <si>
    <t>All Arguments (A): Optional 2-Place</t>
  </si>
  <si>
    <t>All Arguments (A): Obligatory 3-Place</t>
  </si>
  <si>
    <t>All Arguments (A): Optional 3-Place</t>
  </si>
  <si>
    <t>All Arguments (A): Total 1-Place</t>
  </si>
  <si>
    <t>All Arguments (A): Total 2-Place</t>
  </si>
  <si>
    <t>All Arguments (A): Total 3-Place</t>
  </si>
  <si>
    <t>All Arguments (A): Total</t>
  </si>
  <si>
    <t>All Words (W): Obligatory 1-Place</t>
  </si>
  <si>
    <t>All Words (W): Obligatory 2-Place</t>
  </si>
  <si>
    <t>All Words (W): Optional 2-Place</t>
  </si>
  <si>
    <t>All Words (W): Obligatory 3-Place</t>
  </si>
  <si>
    <t>All Words (W): Optional 3-Place</t>
  </si>
  <si>
    <t>All Words (W): Total 1-Place</t>
  </si>
  <si>
    <t>All Words (W): Total 2-Place</t>
  </si>
  <si>
    <t>All Words (W): Total 3-Place</t>
  </si>
  <si>
    <t>All Words (W): Total</t>
  </si>
  <si>
    <t>All A &amp; All W (A &amp; W): Obligatory 1-Place</t>
  </si>
  <si>
    <t>All A &amp; All W (A &amp; W): Obligatory 2-Place</t>
  </si>
  <si>
    <t>All A &amp; All W (A &amp; W): Optional 2-Place</t>
  </si>
  <si>
    <t>All A &amp; All W (A &amp; W): Obligatory 3-Place</t>
  </si>
  <si>
    <t>All A &amp; All W (A &amp; W): Optional 3-Place</t>
  </si>
  <si>
    <t>All A &amp; All W (A &amp; W): Total 1-Place</t>
  </si>
  <si>
    <t>All A &amp; All W (A &amp; W): Total 2-Place</t>
  </si>
  <si>
    <t>All A &amp; All W (A &amp; W): Total 3-Place</t>
  </si>
  <si>
    <t>All A &amp; All W (A &amp; W): Total</t>
  </si>
  <si>
    <t>E.3.5.1a</t>
  </si>
  <si>
    <t>E.3.5.1b</t>
  </si>
  <si>
    <t>E.3.5.1c</t>
  </si>
  <si>
    <t>E.3.5.1d</t>
  </si>
  <si>
    <t>E.3.5.1e</t>
  </si>
  <si>
    <t>E.3.5.1f</t>
  </si>
  <si>
    <t>E.3.5.1g</t>
  </si>
  <si>
    <t>E.3.5.1h</t>
  </si>
  <si>
    <t>E.3.5.1i</t>
  </si>
  <si>
    <t>E.3.5.2a</t>
  </si>
  <si>
    <t>E.3.5.2b</t>
  </si>
  <si>
    <t>E.3.5.2c</t>
  </si>
  <si>
    <t>E.3.5.2d</t>
  </si>
  <si>
    <t>E.3.5.2e</t>
  </si>
  <si>
    <t>E.3.5.2f</t>
  </si>
  <si>
    <t>E.3.5.2g</t>
  </si>
  <si>
    <t>E.3.5.2h</t>
  </si>
  <si>
    <t>E.3.5.2i</t>
  </si>
  <si>
    <t>E.3.5.3a</t>
  </si>
  <si>
    <t>E.3.5.3b</t>
  </si>
  <si>
    <t>E.3.5.3c</t>
  </si>
  <si>
    <t>E.3.5.3d</t>
  </si>
  <si>
    <t>E.3.5.3e</t>
  </si>
  <si>
    <t>E.3.5.3f</t>
  </si>
  <si>
    <t>E.3.5.3g</t>
  </si>
  <si>
    <t>E.3.5.3h</t>
  </si>
  <si>
    <t>E.3.5.3i</t>
  </si>
  <si>
    <t>G.6.1a</t>
  </si>
  <si>
    <t>G.6.1b</t>
  </si>
  <si>
    <t>C.2.1a</t>
  </si>
  <si>
    <t>C.2.1b</t>
  </si>
  <si>
    <t>C.2.2a</t>
  </si>
  <si>
    <t>C.2.2b</t>
  </si>
  <si>
    <t>Symbol Cancellation</t>
  </si>
  <si>
    <t>Left Side</t>
  </si>
  <si>
    <t>Right Side</t>
  </si>
  <si>
    <t>B.1.3a</t>
  </si>
  <si>
    <t>B.1.3b</t>
  </si>
  <si>
    <t>Delayed Recognition - Adjusted</t>
  </si>
  <si>
    <t>Total - Adjusted</t>
  </si>
  <si>
    <t>Max Score</t>
  </si>
  <si>
    <t>Edinburgh Handedness Inventory</t>
  </si>
  <si>
    <t>RH = &gt; 50; LH = &lt; -50</t>
  </si>
  <si>
    <t>A.3</t>
  </si>
  <si>
    <t>Total All</t>
  </si>
  <si>
    <t>G.4a</t>
  </si>
  <si>
    <t>G.4b</t>
  </si>
  <si>
    <t>G.4c</t>
  </si>
  <si>
    <t>PALPA 44 - Spelling</t>
  </si>
  <si>
    <t>Regular</t>
  </si>
  <si>
    <t>Exception</t>
  </si>
  <si>
    <t>PALPA 9 - Word Repetition</t>
  </si>
  <si>
    <t>High Imageability - High Frequency</t>
  </si>
  <si>
    <t>High Imageability - Low Frequency</t>
  </si>
  <si>
    <t>Low Imageability - High Frequency</t>
  </si>
  <si>
    <t>Low Imageability - Low Frequency</t>
  </si>
  <si>
    <t>Total High Imageability</t>
  </si>
  <si>
    <t>Total Low Imageability</t>
  </si>
  <si>
    <t>Total High Frequency</t>
  </si>
  <si>
    <t>Total Low Frequency</t>
  </si>
  <si>
    <t>G.2a</t>
  </si>
  <si>
    <t>G.2b</t>
  </si>
  <si>
    <t>G.2c</t>
  </si>
  <si>
    <t>G.2d</t>
  </si>
  <si>
    <t>G.2e</t>
  </si>
  <si>
    <t>G.2f</t>
  </si>
  <si>
    <t>G.2g</t>
  </si>
  <si>
    <t>G.2h</t>
  </si>
  <si>
    <t>G.2i</t>
  </si>
  <si>
    <t>G.1a</t>
  </si>
  <si>
    <t>G.1b</t>
  </si>
  <si>
    <t>G.1c</t>
  </si>
  <si>
    <t>G.1d</t>
  </si>
  <si>
    <t>PALPA 8 - Nonword Reading</t>
  </si>
  <si>
    <t>1-Syllable</t>
  </si>
  <si>
    <t>2-Syllable</t>
  </si>
  <si>
    <t>3-Syllable</t>
  </si>
  <si>
    <t>G.5a</t>
  </si>
  <si>
    <t>G.5b</t>
  </si>
  <si>
    <t>G.5c</t>
  </si>
  <si>
    <t>G.5d</t>
  </si>
  <si>
    <t>G.5e</t>
  </si>
  <si>
    <t>G.5f</t>
  </si>
  <si>
    <t>G.5g</t>
  </si>
  <si>
    <t>G.5h</t>
  </si>
  <si>
    <t>G.5i</t>
  </si>
  <si>
    <t>2-Syllable + Single Consonant</t>
  </si>
  <si>
    <t>2-Syllable + Cluster Consonant</t>
  </si>
  <si>
    <t>3-Syllable + Single Consonant</t>
  </si>
  <si>
    <t>3-Syllable + Cluster Consonant</t>
  </si>
  <si>
    <t>4-Syllable + Single Consonant</t>
  </si>
  <si>
    <t>4-Syllable + Cluster Consonant</t>
  </si>
  <si>
    <t>5-Syllable + Single Consonant</t>
  </si>
  <si>
    <t>5-Syllable + Cluster Consonant</t>
  </si>
  <si>
    <t>G.5j</t>
  </si>
  <si>
    <t>G.5k</t>
  </si>
  <si>
    <t>G.5l</t>
  </si>
  <si>
    <t>G.5m</t>
  </si>
  <si>
    <t>G.5n</t>
  </si>
  <si>
    <t>G.5o</t>
  </si>
  <si>
    <t>Total 2-Syllables</t>
  </si>
  <si>
    <t>Total 3-Syllables</t>
  </si>
  <si>
    <t>Total 4-Syllables</t>
  </si>
  <si>
    <t>Total 5-Syllables</t>
  </si>
  <si>
    <t>Total Single Consonants</t>
  </si>
  <si>
    <t>Total Cluster Consonants</t>
  </si>
  <si>
    <t>F.1a</t>
  </si>
  <si>
    <t>F.1b</t>
  </si>
  <si>
    <t>F.1c</t>
  </si>
  <si>
    <t>Total Living</t>
  </si>
  <si>
    <t>Total Non-Living</t>
  </si>
  <si>
    <t>Aphasiabank Sentence Repetition - II.A Increasing Sentence Length</t>
  </si>
  <si>
    <t>Aphasiabank Sentence Repetition - II.B Semantic/Interference Errors</t>
  </si>
  <si>
    <t>Longest Sentence</t>
  </si>
  <si>
    <t>Total Words</t>
  </si>
  <si>
    <t>Total Words - All</t>
  </si>
  <si>
    <t>Total Words - No Errors</t>
  </si>
  <si>
    <t>Total Words - Interference Effect</t>
  </si>
  <si>
    <t>Total Words - Semantic Errors</t>
  </si>
  <si>
    <t>G.6.2a</t>
  </si>
  <si>
    <t>G.6.2b</t>
  </si>
  <si>
    <t>G.6.2c</t>
  </si>
  <si>
    <t>G.6.2d</t>
  </si>
  <si>
    <t>H.2.1a</t>
  </si>
  <si>
    <t>H.2.1b</t>
  </si>
  <si>
    <t>H.2.1c</t>
  </si>
  <si>
    <t>H.2.1d</t>
  </si>
  <si>
    <t>H.2.1e</t>
  </si>
  <si>
    <t>H.2.2</t>
  </si>
  <si>
    <t>Bucco-Facial and Limb Praxis</t>
  </si>
  <si>
    <t>Apraxia of Speech</t>
  </si>
  <si>
    <t>Upper Limb</t>
  </si>
  <si>
    <t>Facial</t>
  </si>
  <si>
    <t>Instrumental</t>
  </si>
  <si>
    <t>Complex</t>
  </si>
  <si>
    <t>lower scores are better</t>
  </si>
  <si>
    <t>H.3.1a</t>
  </si>
  <si>
    <t>H.3.1b</t>
  </si>
  <si>
    <t>H.3.1c</t>
  </si>
  <si>
    <t>H.3.1d</t>
  </si>
  <si>
    <t>H.3.1e</t>
  </si>
  <si>
    <t>H.3.1f</t>
  </si>
  <si>
    <t>H.3.1g</t>
  </si>
  <si>
    <t>H.3.1h</t>
  </si>
  <si>
    <t>Cranial Nerve &amp; Functional Component Exam</t>
  </si>
  <si>
    <t>Nerve: V - Mandible</t>
  </si>
  <si>
    <t>Nerve: VII - Lips</t>
  </si>
  <si>
    <t>Nerve: IX - Velopharynx</t>
  </si>
  <si>
    <t>Nerve: X - Larynx</t>
  </si>
  <si>
    <t>Nerve: XII - Tongue</t>
  </si>
  <si>
    <t>Respiration</t>
  </si>
  <si>
    <t>Diadokokinesis</t>
  </si>
  <si>
    <t>Baycrest ID</t>
  </si>
  <si>
    <t>Group</t>
  </si>
  <si>
    <t>DOB</t>
  </si>
  <si>
    <t>Age</t>
  </si>
  <si>
    <t>Sex</t>
  </si>
  <si>
    <t>Handedness</t>
  </si>
  <si>
    <t>Education</t>
  </si>
  <si>
    <t>Dates Tested</t>
  </si>
  <si>
    <t>Notes</t>
  </si>
  <si>
    <t>Master Table Scores</t>
  </si>
  <si>
    <t xml:space="preserve"> </t>
  </si>
  <si>
    <t>Deterioration in Performance</t>
  </si>
  <si>
    <t>Completion Time (seconds)</t>
  </si>
  <si>
    <t>Average = 19.35 ± 4.42</t>
  </si>
  <si>
    <t>Control</t>
  </si>
  <si>
    <t>Female</t>
  </si>
  <si>
    <t>Right</t>
  </si>
  <si>
    <t>right handed</t>
  </si>
  <si>
    <t>not depressed</t>
  </si>
  <si>
    <t>scaled on age range 65-71</t>
  </si>
  <si>
    <t>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</si>
</sst>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76"/>
  <sheetViews>
    <sheetView topLeftCell="A154" workbookViewId="0">
      <selection activeCell="A11" sqref="A11:L176"/>
    </sheetView>
  </sheetViews>
  <sheetFormatPr defaultRowHeight="15"/>
  <cols>
    <col min="1" max="1" width="12.42578125" bestFit="1" customWidth="1"/>
    <col min="2" max="2" width="10.140625" customWidth="1"/>
    <col min="3" max="3" width="35.28515625" customWidth="1"/>
    <col min="4" max="4" width="37.42578125" bestFit="1" customWidth="1"/>
    <col min="5" max="5" width="10" bestFit="1" customWidth="1"/>
    <col min="6" max="6" width="10.140625" style="2" bestFit="1" customWidth="1"/>
    <col min="7" max="7" width="9.140625" style="2" customWidth="1"/>
    <col min="10" max="10" width="23" bestFit="1" customWidth="1"/>
    <col min="11" max="11" width="10.5703125" bestFit="1" customWidth="1"/>
  </cols>
  <sheetData>
    <row r="1" spans="1:12" s="4" customFormat="1">
      <c r="A1" s="3" t="s">
        <v>354</v>
      </c>
      <c r="B1" s="7">
        <v>8673</v>
      </c>
    </row>
    <row r="2" spans="1:12" s="4" customFormat="1">
      <c r="A2" s="3" t="s">
        <v>355</v>
      </c>
      <c r="B2" s="5" t="s">
        <v>368</v>
      </c>
    </row>
    <row r="3" spans="1:12" s="4" customFormat="1">
      <c r="A3" s="3" t="s">
        <v>356</v>
      </c>
      <c r="B3" s="7">
        <v>19461215</v>
      </c>
    </row>
    <row r="4" spans="1:12" s="4" customFormat="1">
      <c r="A4" s="3" t="s">
        <v>357</v>
      </c>
      <c r="B4" s="7">
        <v>68</v>
      </c>
    </row>
    <row r="5" spans="1:12" s="4" customFormat="1">
      <c r="A5" s="3" t="s">
        <v>358</v>
      </c>
      <c r="B5" s="5" t="s">
        <v>369</v>
      </c>
    </row>
    <row r="6" spans="1:12" s="4" customFormat="1">
      <c r="A6" s="3" t="s">
        <v>359</v>
      </c>
      <c r="B6" s="5" t="s">
        <v>370</v>
      </c>
    </row>
    <row r="7" spans="1:12" s="4" customFormat="1">
      <c r="A7" s="3" t="s">
        <v>360</v>
      </c>
      <c r="B7" s="7">
        <v>20</v>
      </c>
    </row>
    <row r="8" spans="1:12" s="4" customFormat="1">
      <c r="A8" s="3" t="s">
        <v>361</v>
      </c>
      <c r="B8" s="5">
        <v>20150409</v>
      </c>
    </row>
    <row r="9" spans="1:12" s="4" customFormat="1">
      <c r="A9" s="3" t="s">
        <v>362</v>
      </c>
      <c r="B9" s="5"/>
    </row>
    <row r="10" spans="1:12" s="4" customFormat="1"/>
    <row r="11" spans="1:12" s="1" customFormat="1">
      <c r="B11" s="1" t="s">
        <v>0</v>
      </c>
      <c r="C11" s="1" t="s">
        <v>1</v>
      </c>
      <c r="D11" s="1" t="s">
        <v>2</v>
      </c>
      <c r="E11" s="1" t="s">
        <v>3</v>
      </c>
      <c r="F11" s="3" t="s">
        <v>242</v>
      </c>
      <c r="G11" s="3" t="s">
        <v>129</v>
      </c>
      <c r="H11" s="3" t="s">
        <v>366</v>
      </c>
      <c r="I11" s="1" t="s">
        <v>4</v>
      </c>
      <c r="J11" s="1" t="s">
        <v>5</v>
      </c>
      <c r="K11" s="1" t="s">
        <v>6</v>
      </c>
      <c r="L11" s="3" t="s">
        <v>363</v>
      </c>
    </row>
    <row r="12" spans="1:12" s="4" customFormat="1">
      <c r="A12" s="4" t="s">
        <v>29</v>
      </c>
      <c r="B12" s="4" t="s">
        <v>8</v>
      </c>
      <c r="C12" s="4" t="s">
        <v>243</v>
      </c>
      <c r="D12" s="2" t="s">
        <v>364</v>
      </c>
      <c r="E12" s="4">
        <v>93.75</v>
      </c>
      <c r="F12" s="4">
        <v>100</v>
      </c>
      <c r="J12" s="2" t="s">
        <v>244</v>
      </c>
      <c r="K12" s="2" t="s">
        <v>371</v>
      </c>
      <c r="L12" s="4">
        <f>E12</f>
        <v>93.75</v>
      </c>
    </row>
    <row r="13" spans="1:12">
      <c r="A13" s="2" t="s">
        <v>50</v>
      </c>
      <c r="B13" t="s">
        <v>8</v>
      </c>
      <c r="C13" t="s">
        <v>7</v>
      </c>
      <c r="D13" s="2" t="s">
        <v>364</v>
      </c>
      <c r="E13" s="2">
        <v>0</v>
      </c>
      <c r="F13" s="2">
        <v>15</v>
      </c>
      <c r="I13" s="2"/>
      <c r="J13" t="s">
        <v>9</v>
      </c>
      <c r="K13" s="2" t="s">
        <v>372</v>
      </c>
      <c r="L13">
        <f>E13</f>
        <v>0</v>
      </c>
    </row>
    <row r="14" spans="1:12">
      <c r="A14" t="s">
        <v>10</v>
      </c>
      <c r="B14" t="s">
        <v>11</v>
      </c>
      <c r="C14" t="s">
        <v>12</v>
      </c>
      <c r="D14" t="s">
        <v>13</v>
      </c>
      <c r="E14" s="2">
        <v>46</v>
      </c>
      <c r="I14" s="2">
        <v>13</v>
      </c>
      <c r="J14" s="2" t="s">
        <v>14</v>
      </c>
      <c r="K14" s="2"/>
      <c r="L14">
        <f>I14</f>
        <v>13</v>
      </c>
    </row>
    <row r="15" spans="1:12">
      <c r="A15" t="s">
        <v>15</v>
      </c>
      <c r="B15" t="s">
        <v>11</v>
      </c>
      <c r="C15" t="s">
        <v>16</v>
      </c>
      <c r="D15" s="2" t="s">
        <v>364</v>
      </c>
      <c r="E15" s="2">
        <v>25</v>
      </c>
      <c r="I15" s="2"/>
      <c r="J15" s="2" t="s">
        <v>367</v>
      </c>
      <c r="K15" s="2"/>
      <c r="L15">
        <f>E15</f>
        <v>25</v>
      </c>
    </row>
    <row r="16" spans="1:12">
      <c r="A16" t="s">
        <v>45</v>
      </c>
      <c r="B16" t="s">
        <v>18</v>
      </c>
      <c r="C16" t="s">
        <v>19</v>
      </c>
      <c r="D16" t="s">
        <v>20</v>
      </c>
      <c r="E16" s="2">
        <v>37</v>
      </c>
      <c r="F16" s="2">
        <v>48</v>
      </c>
      <c r="I16" s="2">
        <v>15</v>
      </c>
      <c r="J16" s="4" t="s">
        <v>14</v>
      </c>
      <c r="K16" s="2"/>
      <c r="L16">
        <f>I16</f>
        <v>15</v>
      </c>
    </row>
    <row r="17" spans="1:12">
      <c r="A17" t="s">
        <v>21</v>
      </c>
      <c r="B17" t="s">
        <v>11</v>
      </c>
      <c r="C17" t="s">
        <v>22</v>
      </c>
      <c r="E17" s="2">
        <v>57</v>
      </c>
      <c r="F17" s="2">
        <v>60</v>
      </c>
      <c r="I17" s="2">
        <v>10</v>
      </c>
      <c r="J17" s="4" t="s">
        <v>14</v>
      </c>
      <c r="K17" s="2" t="s">
        <v>373</v>
      </c>
      <c r="L17" s="2">
        <f>I17</f>
        <v>10</v>
      </c>
    </row>
    <row r="18" spans="1:12">
      <c r="A18" t="s">
        <v>30</v>
      </c>
      <c r="B18" t="s">
        <v>11</v>
      </c>
      <c r="C18" t="s">
        <v>23</v>
      </c>
      <c r="D18" t="s">
        <v>24</v>
      </c>
      <c r="E18" s="2">
        <v>5</v>
      </c>
      <c r="F18" s="2">
        <v>5</v>
      </c>
      <c r="G18" s="2">
        <f>E18/F18*100</f>
        <v>100</v>
      </c>
      <c r="I18" s="2"/>
      <c r="K18" s="2"/>
      <c r="L18">
        <f t="shared" ref="L18:L26" si="0">G18</f>
        <v>100</v>
      </c>
    </row>
    <row r="19" spans="1:12">
      <c r="A19" t="s">
        <v>31</v>
      </c>
      <c r="B19" s="2" t="s">
        <v>11</v>
      </c>
      <c r="C19" t="s">
        <v>23</v>
      </c>
      <c r="D19" t="s">
        <v>25</v>
      </c>
      <c r="E19" s="2">
        <v>5</v>
      </c>
      <c r="F19" s="2">
        <v>5</v>
      </c>
      <c r="G19" s="2">
        <f t="shared" ref="G19:G32" si="1">E19/F19*100</f>
        <v>100</v>
      </c>
      <c r="I19" s="2"/>
      <c r="K19" s="2"/>
      <c r="L19">
        <f t="shared" si="0"/>
        <v>100</v>
      </c>
    </row>
    <row r="20" spans="1:12">
      <c r="A20" t="s">
        <v>32</v>
      </c>
      <c r="B20" s="2" t="s">
        <v>11</v>
      </c>
      <c r="C20" s="2" t="s">
        <v>23</v>
      </c>
      <c r="D20" t="s">
        <v>26</v>
      </c>
      <c r="E20" s="2">
        <v>5</v>
      </c>
      <c r="F20" s="2">
        <v>5</v>
      </c>
      <c r="G20" s="2">
        <f t="shared" si="1"/>
        <v>100</v>
      </c>
      <c r="I20" s="2"/>
      <c r="K20" s="2"/>
      <c r="L20">
        <f t="shared" si="0"/>
        <v>100</v>
      </c>
    </row>
    <row r="21" spans="1:12">
      <c r="A21" t="s">
        <v>33</v>
      </c>
      <c r="B21" s="2" t="s">
        <v>11</v>
      </c>
      <c r="C21" s="2" t="s">
        <v>23</v>
      </c>
      <c r="D21" t="s">
        <v>27</v>
      </c>
      <c r="E21" s="2">
        <v>2</v>
      </c>
      <c r="F21" s="2">
        <v>2</v>
      </c>
      <c r="G21" s="2">
        <f t="shared" si="1"/>
        <v>100</v>
      </c>
      <c r="I21" s="2"/>
      <c r="K21" s="2"/>
      <c r="L21">
        <f t="shared" si="0"/>
        <v>100</v>
      </c>
    </row>
    <row r="22" spans="1:12">
      <c r="A22" t="s">
        <v>34</v>
      </c>
      <c r="B22" s="2" t="s">
        <v>11</v>
      </c>
      <c r="C22" s="2" t="s">
        <v>23</v>
      </c>
      <c r="D22" t="s">
        <v>28</v>
      </c>
      <c r="E22" s="2">
        <v>5</v>
      </c>
      <c r="F22" s="2">
        <v>5</v>
      </c>
      <c r="G22" s="2">
        <f t="shared" si="1"/>
        <v>100</v>
      </c>
      <c r="I22" s="2"/>
      <c r="K22" s="2"/>
      <c r="L22">
        <f t="shared" si="0"/>
        <v>100</v>
      </c>
    </row>
    <row r="23" spans="1:12">
      <c r="A23" t="s">
        <v>35</v>
      </c>
      <c r="B23" t="s">
        <v>11</v>
      </c>
      <c r="C23" t="s">
        <v>23</v>
      </c>
      <c r="D23" t="s">
        <v>36</v>
      </c>
      <c r="E23" s="2">
        <v>5</v>
      </c>
      <c r="F23" s="2">
        <v>5</v>
      </c>
      <c r="G23" s="2">
        <f t="shared" si="1"/>
        <v>100</v>
      </c>
      <c r="I23" s="2"/>
      <c r="J23" t="s">
        <v>39</v>
      </c>
      <c r="K23" s="2"/>
      <c r="L23">
        <f t="shared" si="0"/>
        <v>100</v>
      </c>
    </row>
    <row r="24" spans="1:12">
      <c r="A24" s="2" t="s">
        <v>130</v>
      </c>
      <c r="B24" t="s">
        <v>11</v>
      </c>
      <c r="C24" t="s">
        <v>23</v>
      </c>
      <c r="D24" t="s">
        <v>37</v>
      </c>
      <c r="E24" s="2">
        <v>10</v>
      </c>
      <c r="F24" s="2">
        <v>10</v>
      </c>
      <c r="G24" s="2">
        <f t="shared" si="1"/>
        <v>100</v>
      </c>
      <c r="I24" s="2"/>
      <c r="J24" t="s">
        <v>40</v>
      </c>
      <c r="K24" s="2"/>
      <c r="L24">
        <f t="shared" si="0"/>
        <v>100</v>
      </c>
    </row>
    <row r="25" spans="1:12">
      <c r="A25" s="2" t="s">
        <v>131</v>
      </c>
      <c r="B25" t="s">
        <v>11</v>
      </c>
      <c r="C25" t="s">
        <v>23</v>
      </c>
      <c r="D25" t="s">
        <v>38</v>
      </c>
      <c r="E25" s="2">
        <v>7</v>
      </c>
      <c r="F25" s="2">
        <v>7</v>
      </c>
      <c r="G25" s="2">
        <f t="shared" si="1"/>
        <v>100</v>
      </c>
      <c r="I25" s="2"/>
      <c r="J25" t="s">
        <v>41</v>
      </c>
      <c r="K25" s="2"/>
      <c r="L25">
        <f t="shared" si="0"/>
        <v>100</v>
      </c>
    </row>
    <row r="26" spans="1:12" s="2" customFormat="1">
      <c r="A26" s="2" t="s">
        <v>131</v>
      </c>
      <c r="B26" s="2" t="s">
        <v>11</v>
      </c>
      <c r="C26" s="2" t="s">
        <v>23</v>
      </c>
      <c r="D26" s="2" t="s">
        <v>246</v>
      </c>
      <c r="E26" s="2">
        <v>22</v>
      </c>
      <c r="F26" s="2">
        <v>22</v>
      </c>
      <c r="G26" s="2">
        <f t="shared" si="1"/>
        <v>100</v>
      </c>
      <c r="L26" s="2">
        <f t="shared" si="0"/>
        <v>100</v>
      </c>
    </row>
    <row r="27" spans="1:12">
      <c r="A27" t="s">
        <v>43</v>
      </c>
      <c r="B27" t="s">
        <v>18</v>
      </c>
      <c r="C27" t="s">
        <v>19</v>
      </c>
      <c r="D27" s="2" t="s">
        <v>42</v>
      </c>
      <c r="E27" s="2">
        <v>11</v>
      </c>
      <c r="F27" s="2">
        <v>12</v>
      </c>
      <c r="G27" s="2">
        <f t="shared" si="1"/>
        <v>91.666666666666657</v>
      </c>
      <c r="I27" s="2"/>
      <c r="K27" s="2"/>
      <c r="L27">
        <f>E27</f>
        <v>11</v>
      </c>
    </row>
    <row r="28" spans="1:12">
      <c r="A28" t="s">
        <v>44</v>
      </c>
      <c r="B28" s="2" t="s">
        <v>18</v>
      </c>
      <c r="C28" s="2" t="s">
        <v>19</v>
      </c>
      <c r="D28" t="s">
        <v>46</v>
      </c>
      <c r="E28" s="2">
        <v>12</v>
      </c>
      <c r="F28" s="2">
        <v>12</v>
      </c>
      <c r="G28" s="2">
        <f t="shared" si="1"/>
        <v>100</v>
      </c>
      <c r="I28" s="2"/>
      <c r="K28" s="2"/>
      <c r="L28">
        <f>E28</f>
        <v>12</v>
      </c>
    </row>
    <row r="29" spans="1:12">
      <c r="A29" t="s">
        <v>48</v>
      </c>
      <c r="B29" s="2" t="s">
        <v>18</v>
      </c>
      <c r="C29" s="2" t="s">
        <v>19</v>
      </c>
      <c r="D29" t="s">
        <v>47</v>
      </c>
      <c r="E29" s="2">
        <v>23</v>
      </c>
      <c r="F29" s="2">
        <v>24</v>
      </c>
      <c r="G29" s="2">
        <f t="shared" si="1"/>
        <v>95.833333333333343</v>
      </c>
      <c r="I29" s="2">
        <v>18</v>
      </c>
      <c r="J29" s="4" t="s">
        <v>14</v>
      </c>
      <c r="K29" s="2"/>
      <c r="L29">
        <f>I29</f>
        <v>18</v>
      </c>
    </row>
    <row r="30" spans="1:12">
      <c r="A30" s="2" t="s">
        <v>238</v>
      </c>
      <c r="B30" s="2" t="s">
        <v>18</v>
      </c>
      <c r="C30" s="2" t="s">
        <v>19</v>
      </c>
      <c r="D30" t="s">
        <v>49</v>
      </c>
      <c r="E30" s="2">
        <v>36</v>
      </c>
      <c r="F30" s="2">
        <v>36</v>
      </c>
      <c r="G30" s="2">
        <f t="shared" si="1"/>
        <v>100</v>
      </c>
      <c r="I30" s="2">
        <v>14</v>
      </c>
      <c r="J30" s="2" t="s">
        <v>14</v>
      </c>
      <c r="K30" s="2"/>
      <c r="L30">
        <f>I30</f>
        <v>14</v>
      </c>
    </row>
    <row r="31" spans="1:12" s="2" customFormat="1">
      <c r="A31" s="2" t="s">
        <v>239</v>
      </c>
      <c r="B31" s="2" t="s">
        <v>18</v>
      </c>
      <c r="C31" s="2" t="s">
        <v>19</v>
      </c>
      <c r="D31" s="2" t="s">
        <v>240</v>
      </c>
      <c r="E31" s="2">
        <v>12</v>
      </c>
      <c r="F31" s="2">
        <v>12</v>
      </c>
      <c r="G31" s="2">
        <f t="shared" si="1"/>
        <v>100</v>
      </c>
      <c r="L31" s="2">
        <f>E31</f>
        <v>12</v>
      </c>
    </row>
    <row r="32" spans="1:12">
      <c r="A32" s="2" t="s">
        <v>245</v>
      </c>
      <c r="B32" s="2" t="s">
        <v>8</v>
      </c>
      <c r="C32" s="2" t="s">
        <v>51</v>
      </c>
      <c r="E32" s="2">
        <v>30</v>
      </c>
      <c r="F32" s="2">
        <v>30</v>
      </c>
      <c r="G32" s="2">
        <f t="shared" si="1"/>
        <v>100</v>
      </c>
      <c r="I32" s="2"/>
      <c r="J32" s="2" t="s">
        <v>52</v>
      </c>
      <c r="K32" s="2"/>
      <c r="L32">
        <f>E32</f>
        <v>30</v>
      </c>
    </row>
    <row r="33" spans="1:12">
      <c r="A33" s="6" t="s">
        <v>53</v>
      </c>
      <c r="B33" s="6" t="s">
        <v>55</v>
      </c>
      <c r="C33" s="6" t="s">
        <v>56</v>
      </c>
      <c r="D33" s="2" t="s">
        <v>57</v>
      </c>
      <c r="E33" s="2">
        <v>10</v>
      </c>
      <c r="F33" s="2">
        <v>10</v>
      </c>
      <c r="G33" s="2">
        <f t="shared" ref="G33:G34" si="2">E33/F33*100</f>
        <v>100</v>
      </c>
      <c r="I33" s="2"/>
      <c r="K33" s="2"/>
      <c r="L33">
        <f t="shared" ref="L33:L43" si="3">G33</f>
        <v>100</v>
      </c>
    </row>
    <row r="34" spans="1:12">
      <c r="A34" s="6" t="s">
        <v>54</v>
      </c>
      <c r="B34" s="6" t="s">
        <v>55</v>
      </c>
      <c r="C34" s="6" t="s">
        <v>56</v>
      </c>
      <c r="D34" s="2" t="s">
        <v>58</v>
      </c>
      <c r="E34" s="2">
        <v>10</v>
      </c>
      <c r="F34" s="2">
        <v>10</v>
      </c>
      <c r="G34" s="2">
        <f t="shared" si="2"/>
        <v>100</v>
      </c>
      <c r="I34" s="2"/>
      <c r="J34" s="2" t="s">
        <v>59</v>
      </c>
      <c r="K34" s="2"/>
      <c r="L34">
        <f t="shared" si="3"/>
        <v>100</v>
      </c>
    </row>
    <row r="35" spans="1:12">
      <c r="A35" s="2" t="s">
        <v>60</v>
      </c>
      <c r="B35" s="2" t="s">
        <v>11</v>
      </c>
      <c r="C35" s="2" t="s">
        <v>61</v>
      </c>
      <c r="D35" s="2" t="s">
        <v>62</v>
      </c>
      <c r="E35" s="2">
        <v>5</v>
      </c>
      <c r="F35" s="2">
        <v>5</v>
      </c>
      <c r="G35" s="2">
        <f>E35/F35*100</f>
        <v>100</v>
      </c>
      <c r="I35" s="2"/>
      <c r="J35" s="2" t="s">
        <v>39</v>
      </c>
      <c r="K35" s="2"/>
      <c r="L35">
        <f t="shared" si="3"/>
        <v>100</v>
      </c>
    </row>
    <row r="36" spans="1:12">
      <c r="A36" s="2" t="s">
        <v>70</v>
      </c>
      <c r="B36" s="2" t="s">
        <v>11</v>
      </c>
      <c r="C36" s="2" t="s">
        <v>61</v>
      </c>
      <c r="D36" s="2" t="s">
        <v>63</v>
      </c>
      <c r="E36" s="2">
        <v>5</v>
      </c>
      <c r="F36" s="2">
        <v>5</v>
      </c>
      <c r="G36" s="2">
        <f t="shared" ref="G36:G46" si="4">E36/F36*100</f>
        <v>100</v>
      </c>
      <c r="I36" s="2"/>
      <c r="J36" s="2" t="s">
        <v>39</v>
      </c>
      <c r="K36" s="2"/>
      <c r="L36">
        <f t="shared" si="3"/>
        <v>100</v>
      </c>
    </row>
    <row r="37" spans="1:12">
      <c r="A37" s="2" t="s">
        <v>71</v>
      </c>
      <c r="B37" s="2" t="s">
        <v>11</v>
      </c>
      <c r="C37" s="2" t="s">
        <v>61</v>
      </c>
      <c r="D37" s="2" t="s">
        <v>64</v>
      </c>
      <c r="E37" s="2">
        <v>5</v>
      </c>
      <c r="F37" s="2">
        <v>5</v>
      </c>
      <c r="G37" s="2">
        <f t="shared" si="4"/>
        <v>100</v>
      </c>
      <c r="I37" s="2"/>
      <c r="J37" s="2" t="s">
        <v>39</v>
      </c>
      <c r="K37" s="2"/>
      <c r="L37">
        <f t="shared" si="3"/>
        <v>100</v>
      </c>
    </row>
    <row r="38" spans="1:12">
      <c r="A38" s="2" t="s">
        <v>72</v>
      </c>
      <c r="B38" s="2" t="s">
        <v>11</v>
      </c>
      <c r="C38" s="2" t="s">
        <v>61</v>
      </c>
      <c r="D38" s="2" t="s">
        <v>65</v>
      </c>
      <c r="E38" s="2">
        <v>5</v>
      </c>
      <c r="F38" s="2">
        <v>5</v>
      </c>
      <c r="G38" s="2">
        <f t="shared" si="4"/>
        <v>100</v>
      </c>
      <c r="I38" s="2"/>
      <c r="J38" s="2" t="s">
        <v>39</v>
      </c>
      <c r="K38" s="2"/>
      <c r="L38">
        <f t="shared" si="3"/>
        <v>100</v>
      </c>
    </row>
    <row r="39" spans="1:12">
      <c r="A39" s="2" t="s">
        <v>73</v>
      </c>
      <c r="B39" s="2" t="s">
        <v>11</v>
      </c>
      <c r="C39" s="2" t="s">
        <v>61</v>
      </c>
      <c r="D39" s="2" t="s">
        <v>66</v>
      </c>
      <c r="E39" s="2">
        <v>5</v>
      </c>
      <c r="F39" s="2">
        <v>5</v>
      </c>
      <c r="G39" s="2">
        <f t="shared" si="4"/>
        <v>100</v>
      </c>
      <c r="I39" s="2"/>
      <c r="J39" s="2" t="s">
        <v>77</v>
      </c>
      <c r="K39" s="2"/>
      <c r="L39">
        <f t="shared" si="3"/>
        <v>100</v>
      </c>
    </row>
    <row r="40" spans="1:12">
      <c r="A40" s="2" t="s">
        <v>74</v>
      </c>
      <c r="B40" s="2" t="s">
        <v>11</v>
      </c>
      <c r="C40" s="2" t="s">
        <v>61</v>
      </c>
      <c r="D40" s="2" t="s">
        <v>67</v>
      </c>
      <c r="E40" s="2">
        <v>5</v>
      </c>
      <c r="F40" s="2">
        <v>5</v>
      </c>
      <c r="G40" s="2">
        <f t="shared" si="4"/>
        <v>100</v>
      </c>
      <c r="I40" s="2"/>
      <c r="J40" s="2" t="s">
        <v>78</v>
      </c>
      <c r="K40" s="2"/>
      <c r="L40">
        <f t="shared" si="3"/>
        <v>100</v>
      </c>
    </row>
    <row r="41" spans="1:12">
      <c r="A41" s="2" t="s">
        <v>75</v>
      </c>
      <c r="B41" s="2" t="s">
        <v>11</v>
      </c>
      <c r="C41" s="2" t="s">
        <v>61</v>
      </c>
      <c r="D41" s="2" t="s">
        <v>68</v>
      </c>
      <c r="E41" s="2">
        <v>15</v>
      </c>
      <c r="F41" s="2">
        <v>15</v>
      </c>
      <c r="G41" s="2">
        <f t="shared" si="4"/>
        <v>100</v>
      </c>
      <c r="I41" s="2"/>
      <c r="K41" s="2"/>
      <c r="L41">
        <f t="shared" si="3"/>
        <v>100</v>
      </c>
    </row>
    <row r="42" spans="1:12">
      <c r="A42" s="2" t="s">
        <v>76</v>
      </c>
      <c r="B42" s="2" t="s">
        <v>11</v>
      </c>
      <c r="C42" s="2" t="s">
        <v>61</v>
      </c>
      <c r="D42" s="2" t="s">
        <v>69</v>
      </c>
      <c r="E42" s="2">
        <v>15</v>
      </c>
      <c r="F42" s="2">
        <v>15</v>
      </c>
      <c r="G42" s="2">
        <f t="shared" si="4"/>
        <v>100</v>
      </c>
      <c r="I42" s="2"/>
      <c r="K42" s="2"/>
      <c r="L42">
        <f t="shared" si="3"/>
        <v>100</v>
      </c>
    </row>
    <row r="43" spans="1:12" s="2" customFormat="1">
      <c r="A43" s="2" t="s">
        <v>150</v>
      </c>
      <c r="B43" s="2" t="s">
        <v>11</v>
      </c>
      <c r="C43" s="2" t="s">
        <v>61</v>
      </c>
      <c r="D43" s="2" t="s">
        <v>246</v>
      </c>
      <c r="E43" s="2">
        <v>30</v>
      </c>
      <c r="F43" s="2">
        <v>30</v>
      </c>
      <c r="G43" s="2">
        <f t="shared" si="4"/>
        <v>100</v>
      </c>
      <c r="L43" s="2">
        <f t="shared" si="3"/>
        <v>100</v>
      </c>
    </row>
    <row r="44" spans="1:12">
      <c r="A44" s="2" t="s">
        <v>82</v>
      </c>
      <c r="B44" s="2" t="s">
        <v>79</v>
      </c>
      <c r="C44" s="2" t="s">
        <v>80</v>
      </c>
      <c r="D44" s="2" t="s">
        <v>81</v>
      </c>
      <c r="E44" s="2">
        <v>18</v>
      </c>
      <c r="F44" s="2">
        <v>20</v>
      </c>
      <c r="G44" s="2">
        <f t="shared" si="4"/>
        <v>90</v>
      </c>
      <c r="H44">
        <v>52</v>
      </c>
      <c r="I44" s="2"/>
      <c r="J44" s="4"/>
      <c r="K44" s="2"/>
      <c r="L44">
        <f>E44</f>
        <v>18</v>
      </c>
    </row>
    <row r="45" spans="1:12">
      <c r="A45" s="2" t="s">
        <v>83</v>
      </c>
      <c r="B45" s="2" t="s">
        <v>79</v>
      </c>
      <c r="C45" s="2" t="s">
        <v>80</v>
      </c>
      <c r="D45" s="2" t="s">
        <v>20</v>
      </c>
      <c r="E45" s="2">
        <v>15</v>
      </c>
      <c r="F45" s="2">
        <v>20</v>
      </c>
      <c r="G45" s="2">
        <f t="shared" si="4"/>
        <v>75</v>
      </c>
      <c r="H45">
        <v>70</v>
      </c>
      <c r="I45" s="2">
        <v>12</v>
      </c>
      <c r="J45" s="4" t="s">
        <v>14</v>
      </c>
      <c r="K45" s="2"/>
      <c r="L45">
        <f>I45</f>
        <v>12</v>
      </c>
    </row>
    <row r="46" spans="1:12">
      <c r="A46" s="2" t="s">
        <v>84</v>
      </c>
      <c r="B46" s="2" t="s">
        <v>18</v>
      </c>
      <c r="C46" s="2" t="s">
        <v>85</v>
      </c>
      <c r="E46" s="2">
        <v>41</v>
      </c>
      <c r="F46" s="2">
        <v>50</v>
      </c>
      <c r="G46" s="2">
        <f t="shared" si="4"/>
        <v>82</v>
      </c>
      <c r="I46" s="2">
        <v>9</v>
      </c>
      <c r="J46" s="4" t="s">
        <v>17</v>
      </c>
      <c r="K46" s="2"/>
      <c r="L46">
        <f>E46</f>
        <v>41</v>
      </c>
    </row>
    <row r="47" spans="1:12">
      <c r="A47" s="2" t="s">
        <v>86</v>
      </c>
      <c r="B47" s="2" t="s">
        <v>87</v>
      </c>
      <c r="C47" s="2" t="s">
        <v>88</v>
      </c>
      <c r="D47" s="2" t="s">
        <v>89</v>
      </c>
      <c r="E47" s="2"/>
      <c r="H47">
        <v>29</v>
      </c>
      <c r="I47" s="2">
        <v>12</v>
      </c>
      <c r="J47" s="4" t="s">
        <v>14</v>
      </c>
      <c r="K47" s="2"/>
      <c r="L47">
        <f>I47</f>
        <v>12</v>
      </c>
    </row>
    <row r="48" spans="1:12">
      <c r="A48" s="2" t="s">
        <v>91</v>
      </c>
      <c r="B48" s="2" t="s">
        <v>87</v>
      </c>
      <c r="C48" s="2" t="s">
        <v>92</v>
      </c>
      <c r="D48" s="2" t="s">
        <v>90</v>
      </c>
      <c r="E48" s="2"/>
      <c r="H48">
        <v>88</v>
      </c>
      <c r="I48" s="2">
        <v>12</v>
      </c>
      <c r="J48" s="4" t="s">
        <v>14</v>
      </c>
      <c r="K48" s="2"/>
      <c r="L48" s="2">
        <f>I48</f>
        <v>12</v>
      </c>
    </row>
    <row r="49" spans="1:12">
      <c r="A49" s="2" t="s">
        <v>93</v>
      </c>
      <c r="B49" s="2" t="s">
        <v>79</v>
      </c>
      <c r="C49" s="2" t="s">
        <v>80</v>
      </c>
      <c r="D49" s="2" t="s">
        <v>94</v>
      </c>
      <c r="E49" s="2">
        <v>17</v>
      </c>
      <c r="F49" s="2">
        <v>20</v>
      </c>
      <c r="I49" s="2">
        <v>15</v>
      </c>
      <c r="J49" s="4" t="s">
        <v>14</v>
      </c>
      <c r="K49" s="2"/>
      <c r="L49">
        <f>I49</f>
        <v>15</v>
      </c>
    </row>
    <row r="50" spans="1:12">
      <c r="A50" s="2" t="s">
        <v>97</v>
      </c>
      <c r="B50" s="2" t="s">
        <v>79</v>
      </c>
      <c r="C50" s="2" t="s">
        <v>80</v>
      </c>
      <c r="D50" s="2" t="s">
        <v>96</v>
      </c>
      <c r="E50" s="2">
        <v>5</v>
      </c>
      <c r="F50" s="2">
        <v>5</v>
      </c>
      <c r="G50" s="2">
        <f>E50/F50*100</f>
        <v>100</v>
      </c>
      <c r="I50" s="2"/>
      <c r="K50" s="2"/>
      <c r="L50">
        <f>G50</f>
        <v>100</v>
      </c>
    </row>
    <row r="51" spans="1:12">
      <c r="A51" s="2" t="s">
        <v>98</v>
      </c>
      <c r="B51" s="2" t="s">
        <v>79</v>
      </c>
      <c r="C51" s="2" t="s">
        <v>80</v>
      </c>
      <c r="D51" s="2" t="s">
        <v>95</v>
      </c>
      <c r="E51" s="2">
        <v>5</v>
      </c>
      <c r="F51" s="2">
        <v>5</v>
      </c>
      <c r="G51" s="2">
        <f>E51/F51*100</f>
        <v>100</v>
      </c>
      <c r="I51" s="2"/>
      <c r="K51" s="2"/>
      <c r="L51">
        <f>G51</f>
        <v>100</v>
      </c>
    </row>
    <row r="52" spans="1:12">
      <c r="A52" s="2" t="s">
        <v>99</v>
      </c>
      <c r="B52" s="2" t="s">
        <v>79</v>
      </c>
      <c r="C52" s="2" t="s">
        <v>80</v>
      </c>
      <c r="D52" s="2" t="s">
        <v>100</v>
      </c>
      <c r="E52" s="2">
        <v>10</v>
      </c>
      <c r="F52" s="2">
        <v>10</v>
      </c>
      <c r="I52" s="2">
        <v>14</v>
      </c>
      <c r="J52" s="2" t="s">
        <v>14</v>
      </c>
      <c r="K52" s="2"/>
      <c r="L52">
        <f>I52</f>
        <v>14</v>
      </c>
    </row>
    <row r="53" spans="1:12" s="2" customFormat="1">
      <c r="A53" s="6" t="s">
        <v>247</v>
      </c>
      <c r="B53" s="6" t="s">
        <v>101</v>
      </c>
      <c r="C53" s="6" t="s">
        <v>250</v>
      </c>
      <c r="D53" s="2" t="s">
        <v>251</v>
      </c>
      <c r="E53" s="2">
        <v>20</v>
      </c>
      <c r="F53" s="2">
        <v>20</v>
      </c>
      <c r="G53" s="2">
        <f t="shared" ref="G53:G55" si="5">E53/F53*100</f>
        <v>100</v>
      </c>
      <c r="L53" s="2">
        <f t="shared" ref="L53:L85" si="6">G53</f>
        <v>100</v>
      </c>
    </row>
    <row r="54" spans="1:12" s="2" customFormat="1">
      <c r="A54" s="6" t="s">
        <v>248</v>
      </c>
      <c r="B54" s="6" t="s">
        <v>101</v>
      </c>
      <c r="C54" s="6" t="s">
        <v>250</v>
      </c>
      <c r="D54" s="2" t="s">
        <v>252</v>
      </c>
      <c r="E54" s="2">
        <v>20</v>
      </c>
      <c r="F54" s="2">
        <v>20</v>
      </c>
      <c r="G54" s="2">
        <f t="shared" si="5"/>
        <v>100</v>
      </c>
      <c r="L54" s="2">
        <f t="shared" si="6"/>
        <v>100</v>
      </c>
    </row>
    <row r="55" spans="1:12">
      <c r="A55" s="6" t="s">
        <v>249</v>
      </c>
      <c r="B55" s="6" t="s">
        <v>101</v>
      </c>
      <c r="C55" s="6" t="s">
        <v>250</v>
      </c>
      <c r="D55" s="2" t="s">
        <v>246</v>
      </c>
      <c r="E55" s="2">
        <v>40</v>
      </c>
      <c r="F55" s="2">
        <v>40</v>
      </c>
      <c r="G55" s="2">
        <f t="shared" si="5"/>
        <v>100</v>
      </c>
      <c r="I55" s="2"/>
      <c r="K55" s="2"/>
      <c r="L55">
        <f t="shared" si="6"/>
        <v>100</v>
      </c>
    </row>
    <row r="56" spans="1:12" s="2" customFormat="1">
      <c r="A56" s="6" t="s">
        <v>279</v>
      </c>
      <c r="B56" s="6" t="s">
        <v>101</v>
      </c>
      <c r="C56" s="6" t="s">
        <v>102</v>
      </c>
      <c r="D56" s="6" t="s">
        <v>288</v>
      </c>
      <c r="E56" s="2">
        <v>5</v>
      </c>
      <c r="F56" s="2">
        <v>5</v>
      </c>
      <c r="G56" s="2">
        <f t="shared" ref="G56:G75" si="7">E56/F56*100</f>
        <v>100</v>
      </c>
      <c r="L56" s="2">
        <f t="shared" si="6"/>
        <v>100</v>
      </c>
    </row>
    <row r="57" spans="1:12" s="2" customFormat="1">
      <c r="A57" s="6" t="s">
        <v>280</v>
      </c>
      <c r="B57" s="6" t="s">
        <v>101</v>
      </c>
      <c r="C57" s="6" t="s">
        <v>102</v>
      </c>
      <c r="D57" s="6" t="s">
        <v>289</v>
      </c>
      <c r="E57" s="2">
        <v>5</v>
      </c>
      <c r="F57" s="2">
        <v>5</v>
      </c>
      <c r="G57" s="2">
        <f t="shared" si="7"/>
        <v>100</v>
      </c>
      <c r="L57" s="2">
        <f t="shared" si="6"/>
        <v>100</v>
      </c>
    </row>
    <row r="58" spans="1:12" s="2" customFormat="1">
      <c r="A58" s="6" t="s">
        <v>281</v>
      </c>
      <c r="B58" s="6" t="s">
        <v>101</v>
      </c>
      <c r="C58" s="6" t="s">
        <v>102</v>
      </c>
      <c r="D58" s="6" t="s">
        <v>290</v>
      </c>
      <c r="E58" s="2">
        <v>5</v>
      </c>
      <c r="F58" s="2">
        <v>5</v>
      </c>
      <c r="G58" s="2">
        <f t="shared" si="7"/>
        <v>100</v>
      </c>
      <c r="L58" s="2">
        <f t="shared" si="6"/>
        <v>100</v>
      </c>
    </row>
    <row r="59" spans="1:12" s="2" customFormat="1">
      <c r="A59" s="6" t="s">
        <v>282</v>
      </c>
      <c r="B59" s="6" t="s">
        <v>101</v>
      </c>
      <c r="C59" s="6" t="s">
        <v>102</v>
      </c>
      <c r="D59" s="6" t="s">
        <v>291</v>
      </c>
      <c r="E59" s="2">
        <v>5</v>
      </c>
      <c r="F59" s="2">
        <v>5</v>
      </c>
      <c r="G59" s="2">
        <f t="shared" si="7"/>
        <v>100</v>
      </c>
      <c r="L59" s="2">
        <f t="shared" si="6"/>
        <v>100</v>
      </c>
    </row>
    <row r="60" spans="1:12" s="2" customFormat="1">
      <c r="A60" s="6" t="s">
        <v>283</v>
      </c>
      <c r="B60" s="6" t="s">
        <v>101</v>
      </c>
      <c r="C60" s="6" t="s">
        <v>102</v>
      </c>
      <c r="D60" s="6" t="s">
        <v>292</v>
      </c>
      <c r="E60" s="2">
        <v>5</v>
      </c>
      <c r="F60" s="2">
        <v>5</v>
      </c>
      <c r="G60" s="2">
        <f t="shared" si="7"/>
        <v>100</v>
      </c>
      <c r="L60" s="2">
        <f t="shared" si="6"/>
        <v>100</v>
      </c>
    </row>
    <row r="61" spans="1:12" s="2" customFormat="1">
      <c r="A61" s="6" t="s">
        <v>284</v>
      </c>
      <c r="B61" s="6" t="s">
        <v>101</v>
      </c>
      <c r="C61" s="6" t="s">
        <v>102</v>
      </c>
      <c r="D61" s="6" t="s">
        <v>293</v>
      </c>
      <c r="E61" s="2">
        <v>5</v>
      </c>
      <c r="F61" s="2">
        <v>5</v>
      </c>
      <c r="G61" s="2">
        <f t="shared" si="7"/>
        <v>100</v>
      </c>
      <c r="L61" s="2">
        <f t="shared" si="6"/>
        <v>100</v>
      </c>
    </row>
    <row r="62" spans="1:12" s="2" customFormat="1">
      <c r="A62" s="6" t="s">
        <v>285</v>
      </c>
      <c r="B62" s="6" t="s">
        <v>101</v>
      </c>
      <c r="C62" s="6" t="s">
        <v>102</v>
      </c>
      <c r="D62" s="6" t="s">
        <v>294</v>
      </c>
      <c r="E62" s="2">
        <v>5</v>
      </c>
      <c r="F62" s="2">
        <v>5</v>
      </c>
      <c r="G62" s="2">
        <f t="shared" si="7"/>
        <v>100</v>
      </c>
      <c r="L62" s="2">
        <f t="shared" si="6"/>
        <v>100</v>
      </c>
    </row>
    <row r="63" spans="1:12" s="2" customFormat="1">
      <c r="A63" s="6" t="s">
        <v>286</v>
      </c>
      <c r="B63" s="6" t="s">
        <v>101</v>
      </c>
      <c r="C63" s="6" t="s">
        <v>102</v>
      </c>
      <c r="D63" s="6" t="s">
        <v>295</v>
      </c>
      <c r="E63" s="2">
        <v>5</v>
      </c>
      <c r="F63" s="2">
        <v>5</v>
      </c>
      <c r="G63" s="2">
        <f t="shared" si="7"/>
        <v>100</v>
      </c>
      <c r="L63" s="2">
        <f t="shared" si="6"/>
        <v>100</v>
      </c>
    </row>
    <row r="64" spans="1:12">
      <c r="A64" s="6" t="s">
        <v>287</v>
      </c>
      <c r="B64" s="6" t="s">
        <v>101</v>
      </c>
      <c r="C64" s="6" t="s">
        <v>102</v>
      </c>
      <c r="D64" s="6" t="s">
        <v>302</v>
      </c>
      <c r="E64" s="2">
        <v>10</v>
      </c>
      <c r="F64" s="2">
        <v>10</v>
      </c>
      <c r="G64" s="2">
        <f t="shared" si="7"/>
        <v>100</v>
      </c>
      <c r="I64" s="2"/>
      <c r="K64" s="2"/>
      <c r="L64">
        <f t="shared" si="6"/>
        <v>100</v>
      </c>
    </row>
    <row r="65" spans="1:12" s="2" customFormat="1">
      <c r="A65" s="6" t="s">
        <v>296</v>
      </c>
      <c r="B65" s="6" t="s">
        <v>101</v>
      </c>
      <c r="C65" s="6" t="s">
        <v>102</v>
      </c>
      <c r="D65" s="6" t="s">
        <v>303</v>
      </c>
      <c r="E65" s="2">
        <v>10</v>
      </c>
      <c r="F65" s="2">
        <v>10</v>
      </c>
      <c r="G65" s="2">
        <f t="shared" si="7"/>
        <v>100</v>
      </c>
      <c r="L65" s="2">
        <f t="shared" si="6"/>
        <v>100</v>
      </c>
    </row>
    <row r="66" spans="1:12" s="2" customFormat="1">
      <c r="A66" s="6" t="s">
        <v>297</v>
      </c>
      <c r="B66" s="6" t="s">
        <v>101</v>
      </c>
      <c r="C66" s="6" t="s">
        <v>102</v>
      </c>
      <c r="D66" s="6" t="s">
        <v>304</v>
      </c>
      <c r="E66" s="2">
        <v>10</v>
      </c>
      <c r="F66" s="2">
        <v>10</v>
      </c>
      <c r="G66" s="2">
        <f t="shared" si="7"/>
        <v>100</v>
      </c>
      <c r="L66" s="2">
        <f t="shared" si="6"/>
        <v>100</v>
      </c>
    </row>
    <row r="67" spans="1:12" s="2" customFormat="1">
      <c r="A67" s="6" t="s">
        <v>298</v>
      </c>
      <c r="B67" s="6" t="s">
        <v>101</v>
      </c>
      <c r="C67" s="6" t="s">
        <v>102</v>
      </c>
      <c r="D67" s="6" t="s">
        <v>305</v>
      </c>
      <c r="E67" s="2">
        <v>10</v>
      </c>
      <c r="F67" s="2">
        <v>10</v>
      </c>
      <c r="G67" s="2">
        <f t="shared" si="7"/>
        <v>100</v>
      </c>
      <c r="L67" s="2">
        <f t="shared" si="6"/>
        <v>100</v>
      </c>
    </row>
    <row r="68" spans="1:12" s="2" customFormat="1">
      <c r="A68" s="6" t="s">
        <v>299</v>
      </c>
      <c r="B68" s="6" t="s">
        <v>101</v>
      </c>
      <c r="C68" s="6" t="s">
        <v>102</v>
      </c>
      <c r="D68" s="6" t="s">
        <v>306</v>
      </c>
      <c r="E68" s="2">
        <v>20</v>
      </c>
      <c r="F68" s="2">
        <v>20</v>
      </c>
      <c r="G68" s="2">
        <f t="shared" si="7"/>
        <v>100</v>
      </c>
      <c r="L68" s="2">
        <f t="shared" si="6"/>
        <v>100</v>
      </c>
    </row>
    <row r="69" spans="1:12" s="2" customFormat="1">
      <c r="A69" s="6" t="s">
        <v>300</v>
      </c>
      <c r="B69" s="6" t="s">
        <v>101</v>
      </c>
      <c r="C69" s="6" t="s">
        <v>102</v>
      </c>
      <c r="D69" s="6" t="s">
        <v>307</v>
      </c>
      <c r="E69" s="2">
        <v>20</v>
      </c>
      <c r="F69" s="2">
        <v>20</v>
      </c>
      <c r="G69" s="2">
        <f t="shared" si="7"/>
        <v>100</v>
      </c>
      <c r="L69" s="2">
        <f t="shared" si="6"/>
        <v>100</v>
      </c>
    </row>
    <row r="70" spans="1:12" s="2" customFormat="1">
      <c r="A70" s="6" t="s">
        <v>301</v>
      </c>
      <c r="B70" s="6" t="s">
        <v>101</v>
      </c>
      <c r="C70" s="6" t="s">
        <v>102</v>
      </c>
      <c r="D70" s="6" t="s">
        <v>246</v>
      </c>
      <c r="E70" s="2">
        <v>40</v>
      </c>
      <c r="F70" s="2">
        <v>40</v>
      </c>
      <c r="G70" s="2">
        <f t="shared" si="7"/>
        <v>100</v>
      </c>
      <c r="L70" s="2">
        <f t="shared" si="6"/>
        <v>100</v>
      </c>
    </row>
    <row r="71" spans="1:12">
      <c r="A71" s="2" t="s">
        <v>105</v>
      </c>
      <c r="B71" s="2" t="s">
        <v>101</v>
      </c>
      <c r="C71" s="2" t="s">
        <v>103</v>
      </c>
      <c r="D71" s="2" t="s">
        <v>107</v>
      </c>
      <c r="E71" s="2">
        <v>29</v>
      </c>
      <c r="F71" s="2">
        <v>30</v>
      </c>
      <c r="G71" s="2">
        <f t="shared" si="7"/>
        <v>96.666666666666671</v>
      </c>
      <c r="I71" s="2"/>
      <c r="K71" s="2"/>
      <c r="L71">
        <f t="shared" si="6"/>
        <v>96.666666666666671</v>
      </c>
    </row>
    <row r="72" spans="1:12">
      <c r="A72" s="2" t="s">
        <v>104</v>
      </c>
      <c r="B72" s="2" t="s">
        <v>101</v>
      </c>
      <c r="C72" s="2" t="s">
        <v>103</v>
      </c>
      <c r="D72" s="2" t="s">
        <v>108</v>
      </c>
      <c r="E72" s="2">
        <v>29</v>
      </c>
      <c r="F72" s="2">
        <v>30</v>
      </c>
      <c r="G72" s="2">
        <f t="shared" si="7"/>
        <v>96.666666666666671</v>
      </c>
      <c r="I72" s="2"/>
      <c r="K72" s="2"/>
      <c r="L72">
        <f t="shared" si="6"/>
        <v>96.666666666666671</v>
      </c>
    </row>
    <row r="73" spans="1:12">
      <c r="A73" s="2" t="s">
        <v>106</v>
      </c>
      <c r="B73" s="2" t="s">
        <v>101</v>
      </c>
      <c r="C73" s="2" t="s">
        <v>103</v>
      </c>
      <c r="D73" s="2" t="s">
        <v>109</v>
      </c>
      <c r="E73" s="2">
        <v>58</v>
      </c>
      <c r="F73" s="2">
        <v>60</v>
      </c>
      <c r="G73" s="2">
        <f t="shared" si="7"/>
        <v>96.666666666666671</v>
      </c>
      <c r="I73" s="2"/>
      <c r="K73" s="2"/>
      <c r="L73">
        <f t="shared" si="6"/>
        <v>96.666666666666671</v>
      </c>
    </row>
    <row r="74" spans="1:12">
      <c r="A74" s="2" t="s">
        <v>111</v>
      </c>
      <c r="B74" s="2" t="s">
        <v>11</v>
      </c>
      <c r="C74" s="2" t="s">
        <v>110</v>
      </c>
      <c r="D74" s="2" t="s">
        <v>64</v>
      </c>
      <c r="E74" s="2"/>
      <c r="F74" s="2">
        <v>5</v>
      </c>
      <c r="G74" s="2">
        <f t="shared" si="7"/>
        <v>0</v>
      </c>
      <c r="I74" s="2"/>
      <c r="K74" s="2"/>
      <c r="L74" s="2" t="s">
        <v>374</v>
      </c>
    </row>
    <row r="75" spans="1:12">
      <c r="A75" s="2" t="s">
        <v>112</v>
      </c>
      <c r="B75" s="2" t="s">
        <v>11</v>
      </c>
      <c r="C75" s="2" t="s">
        <v>110</v>
      </c>
      <c r="D75" s="2" t="s">
        <v>65</v>
      </c>
      <c r="E75" s="2"/>
      <c r="F75" s="2">
        <v>5</v>
      </c>
      <c r="G75" s="2">
        <f t="shared" si="7"/>
        <v>0</v>
      </c>
      <c r="I75" s="2"/>
      <c r="K75" s="2"/>
      <c r="L75" s="2" t="s">
        <v>374</v>
      </c>
    </row>
    <row r="76" spans="1:12">
      <c r="A76" s="2" t="s">
        <v>113</v>
      </c>
      <c r="B76" s="2" t="s">
        <v>11</v>
      </c>
      <c r="C76" s="2" t="s">
        <v>110</v>
      </c>
      <c r="D76" s="2" t="s">
        <v>246</v>
      </c>
      <c r="E76" s="2"/>
      <c r="F76" s="2">
        <v>10</v>
      </c>
      <c r="I76" s="2"/>
      <c r="K76" s="2"/>
      <c r="L76" s="2" t="s">
        <v>374</v>
      </c>
    </row>
    <row r="77" spans="1:12">
      <c r="A77" s="2" t="s">
        <v>115</v>
      </c>
      <c r="B77" s="2" t="s">
        <v>116</v>
      </c>
      <c r="C77" s="2" t="s">
        <v>117</v>
      </c>
      <c r="D77" s="2" t="s">
        <v>119</v>
      </c>
      <c r="E77" s="2"/>
      <c r="F77" s="2">
        <v>10</v>
      </c>
      <c r="I77" s="2"/>
      <c r="K77" s="2"/>
      <c r="L77" s="2" t="s">
        <v>374</v>
      </c>
    </row>
    <row r="78" spans="1:12">
      <c r="A78" s="2" t="s">
        <v>124</v>
      </c>
      <c r="B78" s="2" t="s">
        <v>116</v>
      </c>
      <c r="C78" s="2" t="s">
        <v>117</v>
      </c>
      <c r="D78" s="2" t="s">
        <v>120</v>
      </c>
      <c r="E78" s="2"/>
      <c r="F78" s="2">
        <v>10</v>
      </c>
      <c r="I78" s="2"/>
      <c r="K78" s="2"/>
      <c r="L78" s="2" t="s">
        <v>374</v>
      </c>
    </row>
    <row r="79" spans="1:12">
      <c r="A79" s="2" t="s">
        <v>125</v>
      </c>
      <c r="B79" s="2" t="s">
        <v>116</v>
      </c>
      <c r="C79" s="2" t="s">
        <v>117</v>
      </c>
      <c r="D79" s="2" t="s">
        <v>118</v>
      </c>
      <c r="E79" s="2"/>
      <c r="F79" s="2">
        <v>10</v>
      </c>
      <c r="I79" s="2"/>
      <c r="K79" s="2"/>
      <c r="L79" s="2" t="s">
        <v>374</v>
      </c>
    </row>
    <row r="80" spans="1:12">
      <c r="A80" s="2" t="s">
        <v>126</v>
      </c>
      <c r="B80" s="2" t="s">
        <v>116</v>
      </c>
      <c r="C80" s="2" t="s">
        <v>117</v>
      </c>
      <c r="D80" s="2" t="s">
        <v>121</v>
      </c>
      <c r="E80" s="2"/>
      <c r="F80" s="2">
        <v>10</v>
      </c>
      <c r="I80" s="2"/>
      <c r="K80" s="2"/>
      <c r="L80" s="2" t="s">
        <v>374</v>
      </c>
    </row>
    <row r="81" spans="1:12">
      <c r="A81" s="2" t="s">
        <v>127</v>
      </c>
      <c r="B81" s="2" t="s">
        <v>116</v>
      </c>
      <c r="C81" s="2" t="s">
        <v>117</v>
      </c>
      <c r="D81" s="2" t="s">
        <v>122</v>
      </c>
      <c r="E81" s="2"/>
      <c r="F81" s="2">
        <v>100</v>
      </c>
      <c r="I81" s="2"/>
      <c r="K81" s="2"/>
      <c r="L81" s="2" t="s">
        <v>374</v>
      </c>
    </row>
    <row r="82" spans="1:12">
      <c r="A82" s="2" t="s">
        <v>128</v>
      </c>
      <c r="B82" s="2" t="s">
        <v>116</v>
      </c>
      <c r="C82" s="2" t="s">
        <v>117</v>
      </c>
      <c r="D82" s="2" t="s">
        <v>123</v>
      </c>
      <c r="E82" s="2"/>
      <c r="F82" s="2">
        <v>100</v>
      </c>
      <c r="I82" s="2"/>
      <c r="K82" s="2"/>
      <c r="L82" s="2" t="s">
        <v>374</v>
      </c>
    </row>
    <row r="83" spans="1:12" s="2" customFormat="1">
      <c r="A83" s="2" t="s">
        <v>308</v>
      </c>
      <c r="B83" s="6" t="s">
        <v>55</v>
      </c>
      <c r="C83" s="6" t="s">
        <v>132</v>
      </c>
      <c r="D83" s="6" t="s">
        <v>311</v>
      </c>
      <c r="E83" s="2">
        <v>29</v>
      </c>
      <c r="F83" s="2">
        <v>32</v>
      </c>
      <c r="G83" s="2">
        <f>E83/F83*100</f>
        <v>90.625</v>
      </c>
      <c r="L83" s="2">
        <f t="shared" si="6"/>
        <v>90.625</v>
      </c>
    </row>
    <row r="84" spans="1:12" s="2" customFormat="1">
      <c r="A84" s="2" t="s">
        <v>309</v>
      </c>
      <c r="B84" s="6" t="s">
        <v>55</v>
      </c>
      <c r="C84" s="6" t="s">
        <v>132</v>
      </c>
      <c r="D84" s="6" t="s">
        <v>312</v>
      </c>
      <c r="E84" s="2">
        <v>30</v>
      </c>
      <c r="F84" s="2">
        <v>32</v>
      </c>
      <c r="G84" s="2">
        <f>E84/F84*100</f>
        <v>93.75</v>
      </c>
      <c r="L84" s="2">
        <f t="shared" si="6"/>
        <v>93.75</v>
      </c>
    </row>
    <row r="85" spans="1:12">
      <c r="A85" s="6" t="s">
        <v>310</v>
      </c>
      <c r="B85" s="6" t="s">
        <v>55</v>
      </c>
      <c r="C85" s="6" t="s">
        <v>132</v>
      </c>
      <c r="D85" s="6" t="s">
        <v>246</v>
      </c>
      <c r="E85" s="2">
        <v>59</v>
      </c>
      <c r="F85" s="2">
        <v>64</v>
      </c>
      <c r="G85" s="2">
        <f>E85/F85*100</f>
        <v>92.1875</v>
      </c>
      <c r="I85" s="2"/>
      <c r="J85" s="2" t="s">
        <v>133</v>
      </c>
      <c r="K85" s="2"/>
      <c r="L85" s="2">
        <f t="shared" si="6"/>
        <v>92.1875</v>
      </c>
    </row>
    <row r="86" spans="1:12">
      <c r="A86" s="2" t="s">
        <v>134</v>
      </c>
      <c r="B86" s="2" t="s">
        <v>18</v>
      </c>
      <c r="C86" s="2" t="s">
        <v>135</v>
      </c>
      <c r="D86" s="2" t="s">
        <v>20</v>
      </c>
      <c r="E86" s="2">
        <v>29</v>
      </c>
      <c r="F86" s="5">
        <v>50</v>
      </c>
      <c r="I86" s="2">
        <v>12</v>
      </c>
      <c r="J86" s="4" t="s">
        <v>14</v>
      </c>
      <c r="K86" s="2"/>
      <c r="L86">
        <f>I86</f>
        <v>12</v>
      </c>
    </row>
    <row r="87" spans="1:12">
      <c r="A87" s="2" t="s">
        <v>137</v>
      </c>
      <c r="B87" s="2" t="s">
        <v>55</v>
      </c>
      <c r="C87" s="2" t="s">
        <v>138</v>
      </c>
      <c r="E87" s="2">
        <v>224</v>
      </c>
      <c r="F87" s="2">
        <v>228</v>
      </c>
      <c r="I87" s="2">
        <v>125</v>
      </c>
      <c r="K87" s="2"/>
      <c r="L87">
        <f>I87</f>
        <v>125</v>
      </c>
    </row>
    <row r="88" spans="1:12">
      <c r="A88" s="2" t="s">
        <v>136</v>
      </c>
      <c r="B88" s="2" t="s">
        <v>18</v>
      </c>
      <c r="C88" s="2" t="s">
        <v>135</v>
      </c>
      <c r="D88" s="2" t="s">
        <v>94</v>
      </c>
      <c r="E88" s="2">
        <v>29</v>
      </c>
      <c r="F88" s="5">
        <v>50</v>
      </c>
      <c r="I88" s="2">
        <v>13</v>
      </c>
      <c r="J88" s="4" t="s">
        <v>14</v>
      </c>
      <c r="K88" s="2"/>
      <c r="L88">
        <f>I88</f>
        <v>13</v>
      </c>
    </row>
    <row r="89" spans="1:12">
      <c r="A89" s="2" t="s">
        <v>139</v>
      </c>
      <c r="B89" s="2" t="s">
        <v>18</v>
      </c>
      <c r="C89" s="2" t="s">
        <v>135</v>
      </c>
      <c r="D89" s="2" t="s">
        <v>49</v>
      </c>
      <c r="E89" s="2">
        <v>26</v>
      </c>
      <c r="F89" s="5">
        <v>30</v>
      </c>
      <c r="G89" s="2">
        <f>E89/F89*100</f>
        <v>86.666666666666671</v>
      </c>
      <c r="I89" s="2"/>
      <c r="J89" s="4"/>
      <c r="K89" s="2"/>
      <c r="L89">
        <f>G89</f>
        <v>86.666666666666671</v>
      </c>
    </row>
    <row r="90" spans="1:12">
      <c r="A90" s="2" t="s">
        <v>141</v>
      </c>
      <c r="B90" s="2" t="s">
        <v>11</v>
      </c>
      <c r="C90" s="2" t="s">
        <v>140</v>
      </c>
      <c r="D90" s="2" t="s">
        <v>24</v>
      </c>
      <c r="E90" s="2">
        <v>5</v>
      </c>
      <c r="F90" s="2">
        <v>5</v>
      </c>
      <c r="G90" s="2">
        <f t="shared" ref="G90:G112" si="8">E90/F90*100</f>
        <v>100</v>
      </c>
      <c r="I90" s="2"/>
      <c r="K90" s="2"/>
      <c r="L90">
        <f t="shared" ref="L90:L107" si="9">G90</f>
        <v>100</v>
      </c>
    </row>
    <row r="91" spans="1:12">
      <c r="A91" s="2" t="s">
        <v>142</v>
      </c>
      <c r="B91" s="2" t="s">
        <v>11</v>
      </c>
      <c r="C91" s="2" t="s">
        <v>140</v>
      </c>
      <c r="D91" s="2" t="s">
        <v>25</v>
      </c>
      <c r="E91" s="2">
        <v>5</v>
      </c>
      <c r="F91" s="2">
        <v>5</v>
      </c>
      <c r="G91" s="2">
        <f t="shared" si="8"/>
        <v>100</v>
      </c>
      <c r="I91" s="2"/>
      <c r="K91" s="2"/>
      <c r="L91">
        <f t="shared" si="9"/>
        <v>100</v>
      </c>
    </row>
    <row r="92" spans="1:12">
      <c r="A92" s="2" t="s">
        <v>143</v>
      </c>
      <c r="B92" s="2" t="s">
        <v>11</v>
      </c>
      <c r="C92" s="2" t="s">
        <v>140</v>
      </c>
      <c r="D92" s="2" t="s">
        <v>26</v>
      </c>
      <c r="E92" s="2">
        <v>5</v>
      </c>
      <c r="F92" s="2">
        <v>5</v>
      </c>
      <c r="G92" s="2">
        <f t="shared" si="8"/>
        <v>100</v>
      </c>
      <c r="I92" s="2"/>
      <c r="K92" s="2"/>
      <c r="L92">
        <f t="shared" si="9"/>
        <v>100</v>
      </c>
    </row>
    <row r="93" spans="1:12">
      <c r="A93" s="2" t="s">
        <v>144</v>
      </c>
      <c r="B93" s="2" t="s">
        <v>11</v>
      </c>
      <c r="C93" s="2" t="s">
        <v>140</v>
      </c>
      <c r="D93" s="2" t="s">
        <v>27</v>
      </c>
      <c r="E93" s="2">
        <v>2</v>
      </c>
      <c r="F93" s="2">
        <v>2</v>
      </c>
      <c r="G93" s="2">
        <f t="shared" si="8"/>
        <v>100</v>
      </c>
      <c r="I93" s="2"/>
      <c r="K93" s="2"/>
      <c r="L93">
        <f t="shared" si="9"/>
        <v>100</v>
      </c>
    </row>
    <row r="94" spans="1:12">
      <c r="A94" s="2" t="s">
        <v>145</v>
      </c>
      <c r="B94" s="2" t="s">
        <v>11</v>
      </c>
      <c r="C94" s="2" t="s">
        <v>140</v>
      </c>
      <c r="D94" s="2" t="s">
        <v>28</v>
      </c>
      <c r="E94" s="2">
        <v>5</v>
      </c>
      <c r="F94" s="2">
        <v>5</v>
      </c>
      <c r="G94" s="2">
        <f t="shared" si="8"/>
        <v>100</v>
      </c>
      <c r="I94" s="2"/>
      <c r="K94" s="2"/>
      <c r="L94">
        <f t="shared" si="9"/>
        <v>100</v>
      </c>
    </row>
    <row r="95" spans="1:12">
      <c r="A95" s="2" t="s">
        <v>146</v>
      </c>
      <c r="B95" s="2" t="s">
        <v>11</v>
      </c>
      <c r="C95" s="2" t="s">
        <v>140</v>
      </c>
      <c r="D95" s="2" t="s">
        <v>36</v>
      </c>
      <c r="E95" s="2">
        <v>5</v>
      </c>
      <c r="F95" s="2">
        <v>5</v>
      </c>
      <c r="G95" s="2">
        <f t="shared" si="8"/>
        <v>100</v>
      </c>
      <c r="I95" s="2"/>
      <c r="J95" s="2" t="s">
        <v>39</v>
      </c>
      <c r="K95" s="2"/>
      <c r="L95">
        <f t="shared" si="9"/>
        <v>100</v>
      </c>
    </row>
    <row r="96" spans="1:12">
      <c r="A96" s="2" t="s">
        <v>147</v>
      </c>
      <c r="B96" s="2" t="s">
        <v>11</v>
      </c>
      <c r="C96" s="2" t="s">
        <v>140</v>
      </c>
      <c r="D96" s="2" t="s">
        <v>37</v>
      </c>
      <c r="E96" s="2">
        <v>10</v>
      </c>
      <c r="F96" s="2">
        <v>10</v>
      </c>
      <c r="G96" s="2">
        <f t="shared" si="8"/>
        <v>100</v>
      </c>
      <c r="I96" s="2"/>
      <c r="J96" s="2" t="s">
        <v>39</v>
      </c>
      <c r="K96" s="2"/>
      <c r="L96">
        <f t="shared" si="9"/>
        <v>100</v>
      </c>
    </row>
    <row r="97" spans="1:12">
      <c r="A97" s="2" t="s">
        <v>148</v>
      </c>
      <c r="B97" s="2" t="s">
        <v>11</v>
      </c>
      <c r="C97" s="2" t="s">
        <v>140</v>
      </c>
      <c r="D97" s="2" t="s">
        <v>38</v>
      </c>
      <c r="E97" s="2">
        <v>7</v>
      </c>
      <c r="F97" s="2">
        <v>7</v>
      </c>
      <c r="G97" s="2">
        <f t="shared" si="8"/>
        <v>100</v>
      </c>
      <c r="I97" s="2"/>
      <c r="J97" s="2" t="s">
        <v>39</v>
      </c>
      <c r="K97" s="2"/>
      <c r="L97">
        <f t="shared" si="9"/>
        <v>100</v>
      </c>
    </row>
    <row r="98" spans="1:12">
      <c r="A98" s="2" t="s">
        <v>149</v>
      </c>
      <c r="B98" s="2" t="s">
        <v>11</v>
      </c>
      <c r="C98" s="2" t="s">
        <v>140</v>
      </c>
      <c r="D98" s="2" t="s">
        <v>114</v>
      </c>
      <c r="E98" s="2">
        <v>22</v>
      </c>
      <c r="F98" s="2">
        <v>22</v>
      </c>
      <c r="G98" s="2">
        <f t="shared" si="8"/>
        <v>100</v>
      </c>
      <c r="I98" s="2"/>
      <c r="K98" s="2"/>
      <c r="L98">
        <f t="shared" si="9"/>
        <v>100</v>
      </c>
    </row>
    <row r="99" spans="1:12">
      <c r="A99" s="2" t="s">
        <v>152</v>
      </c>
      <c r="B99" s="2" t="s">
        <v>11</v>
      </c>
      <c r="C99" s="2" t="s">
        <v>153</v>
      </c>
      <c r="D99" s="2" t="s">
        <v>62</v>
      </c>
      <c r="E99" s="2">
        <v>5</v>
      </c>
      <c r="F99" s="2">
        <v>5</v>
      </c>
      <c r="G99" s="2">
        <f t="shared" si="8"/>
        <v>100</v>
      </c>
      <c r="I99" s="2"/>
      <c r="J99" s="2" t="s">
        <v>39</v>
      </c>
      <c r="K99" s="2"/>
      <c r="L99">
        <f t="shared" si="9"/>
        <v>100</v>
      </c>
    </row>
    <row r="100" spans="1:12">
      <c r="A100" s="2" t="s">
        <v>154</v>
      </c>
      <c r="B100" s="2" t="s">
        <v>11</v>
      </c>
      <c r="C100" s="2" t="s">
        <v>153</v>
      </c>
      <c r="D100" s="2" t="s">
        <v>63</v>
      </c>
      <c r="E100" s="2">
        <v>5</v>
      </c>
      <c r="F100" s="2">
        <v>5</v>
      </c>
      <c r="G100" s="2">
        <f t="shared" si="8"/>
        <v>100</v>
      </c>
      <c r="I100" s="2"/>
      <c r="J100" s="2" t="s">
        <v>39</v>
      </c>
      <c r="K100" s="2"/>
      <c r="L100">
        <f t="shared" si="9"/>
        <v>100</v>
      </c>
    </row>
    <row r="101" spans="1:12">
      <c r="A101" s="2" t="s">
        <v>155</v>
      </c>
      <c r="B101" s="2" t="s">
        <v>11</v>
      </c>
      <c r="C101" s="2" t="s">
        <v>153</v>
      </c>
      <c r="D101" s="2" t="s">
        <v>64</v>
      </c>
      <c r="E101" s="2">
        <v>5</v>
      </c>
      <c r="F101" s="2">
        <v>5</v>
      </c>
      <c r="G101" s="2">
        <f t="shared" si="8"/>
        <v>100</v>
      </c>
      <c r="I101" s="2"/>
      <c r="J101" s="2" t="s">
        <v>39</v>
      </c>
      <c r="K101" s="2"/>
      <c r="L101">
        <f t="shared" si="9"/>
        <v>100</v>
      </c>
    </row>
    <row r="102" spans="1:12">
      <c r="A102" s="2" t="s">
        <v>156</v>
      </c>
      <c r="B102" s="2" t="s">
        <v>11</v>
      </c>
      <c r="C102" s="2" t="s">
        <v>153</v>
      </c>
      <c r="D102" s="2" t="s">
        <v>65</v>
      </c>
      <c r="E102" s="2">
        <v>5</v>
      </c>
      <c r="F102" s="2">
        <v>5</v>
      </c>
      <c r="G102" s="2">
        <f t="shared" si="8"/>
        <v>100</v>
      </c>
      <c r="I102" s="2"/>
      <c r="J102" s="2" t="s">
        <v>39</v>
      </c>
      <c r="K102" s="2"/>
      <c r="L102">
        <f t="shared" si="9"/>
        <v>100</v>
      </c>
    </row>
    <row r="103" spans="1:12">
      <c r="A103" s="2" t="s">
        <v>157</v>
      </c>
      <c r="B103" s="2" t="s">
        <v>11</v>
      </c>
      <c r="C103" s="2" t="s">
        <v>153</v>
      </c>
      <c r="D103" s="2" t="s">
        <v>66</v>
      </c>
      <c r="E103" s="2">
        <v>5</v>
      </c>
      <c r="F103" s="2">
        <v>5</v>
      </c>
      <c r="G103" s="2">
        <f t="shared" si="8"/>
        <v>100</v>
      </c>
      <c r="I103" s="2"/>
      <c r="J103" s="2" t="s">
        <v>162</v>
      </c>
      <c r="K103" s="2"/>
      <c r="L103">
        <f t="shared" si="9"/>
        <v>100</v>
      </c>
    </row>
    <row r="104" spans="1:12">
      <c r="A104" s="2" t="s">
        <v>158</v>
      </c>
      <c r="B104" s="2" t="s">
        <v>11</v>
      </c>
      <c r="C104" s="2" t="s">
        <v>153</v>
      </c>
      <c r="D104" s="2" t="s">
        <v>67</v>
      </c>
      <c r="E104" s="2">
        <v>5</v>
      </c>
      <c r="F104" s="2">
        <v>5</v>
      </c>
      <c r="G104" s="2">
        <f t="shared" si="8"/>
        <v>100</v>
      </c>
      <c r="I104" s="2"/>
      <c r="J104" s="2" t="s">
        <v>163</v>
      </c>
      <c r="K104" s="2"/>
      <c r="L104">
        <f t="shared" si="9"/>
        <v>100</v>
      </c>
    </row>
    <row r="105" spans="1:12">
      <c r="A105" s="2" t="s">
        <v>159</v>
      </c>
      <c r="B105" s="2" t="s">
        <v>11</v>
      </c>
      <c r="C105" s="2" t="s">
        <v>153</v>
      </c>
      <c r="D105" s="2" t="s">
        <v>68</v>
      </c>
      <c r="E105" s="2">
        <v>15</v>
      </c>
      <c r="F105" s="2">
        <v>15</v>
      </c>
      <c r="G105" s="2">
        <f t="shared" si="8"/>
        <v>100</v>
      </c>
      <c r="I105" s="2"/>
      <c r="K105" s="2"/>
      <c r="L105">
        <f t="shared" si="9"/>
        <v>100</v>
      </c>
    </row>
    <row r="106" spans="1:12">
      <c r="A106" s="2" t="s">
        <v>160</v>
      </c>
      <c r="B106" s="2" t="s">
        <v>11</v>
      </c>
      <c r="C106" s="2" t="s">
        <v>153</v>
      </c>
      <c r="D106" s="2" t="s">
        <v>69</v>
      </c>
      <c r="E106" s="2">
        <v>15</v>
      </c>
      <c r="F106" s="2">
        <v>15</v>
      </c>
      <c r="G106" s="2">
        <f t="shared" si="8"/>
        <v>100</v>
      </c>
      <c r="I106" s="2"/>
      <c r="K106" s="2"/>
      <c r="L106">
        <f t="shared" si="9"/>
        <v>100</v>
      </c>
    </row>
    <row r="107" spans="1:12">
      <c r="A107" s="2" t="s">
        <v>161</v>
      </c>
      <c r="B107" s="2" t="s">
        <v>11</v>
      </c>
      <c r="C107" s="2" t="s">
        <v>153</v>
      </c>
      <c r="D107" s="2" t="s">
        <v>151</v>
      </c>
      <c r="E107" s="2">
        <v>30</v>
      </c>
      <c r="F107" s="2">
        <v>30</v>
      </c>
      <c r="G107" s="2">
        <f t="shared" si="8"/>
        <v>100</v>
      </c>
      <c r="I107" s="2"/>
      <c r="K107" s="2"/>
      <c r="L107">
        <f t="shared" si="9"/>
        <v>100</v>
      </c>
    </row>
    <row r="108" spans="1:12">
      <c r="A108" s="6" t="s">
        <v>164</v>
      </c>
      <c r="B108" s="6" t="s">
        <v>79</v>
      </c>
      <c r="C108" s="6" t="s">
        <v>165</v>
      </c>
      <c r="E108">
        <v>25</v>
      </c>
      <c r="F108" s="2">
        <v>30</v>
      </c>
      <c r="G108" s="2">
        <f t="shared" si="8"/>
        <v>83.333333333333343</v>
      </c>
      <c r="I108">
        <v>13</v>
      </c>
      <c r="J108" s="4" t="s">
        <v>14</v>
      </c>
      <c r="L108">
        <f>I108</f>
        <v>13</v>
      </c>
    </row>
    <row r="109" spans="1:12">
      <c r="A109" s="2" t="s">
        <v>166</v>
      </c>
      <c r="B109" s="2" t="s">
        <v>87</v>
      </c>
      <c r="C109" s="2" t="s">
        <v>170</v>
      </c>
      <c r="D109" s="2" t="s">
        <v>172</v>
      </c>
      <c r="E109">
        <v>8</v>
      </c>
      <c r="F109" s="2">
        <v>16</v>
      </c>
      <c r="G109" s="2">
        <f t="shared" si="8"/>
        <v>50</v>
      </c>
      <c r="I109">
        <v>7</v>
      </c>
      <c r="J109" s="4" t="s">
        <v>14</v>
      </c>
      <c r="L109">
        <f>I109</f>
        <v>7</v>
      </c>
    </row>
    <row r="110" spans="1:12" s="2" customFormat="1">
      <c r="A110" s="2" t="s">
        <v>167</v>
      </c>
      <c r="B110" s="2" t="s">
        <v>87</v>
      </c>
      <c r="C110" s="2" t="s">
        <v>170</v>
      </c>
      <c r="D110" s="2" t="s">
        <v>173</v>
      </c>
      <c r="E110" s="2">
        <v>5</v>
      </c>
      <c r="F110" s="2">
        <v>9</v>
      </c>
      <c r="G110" s="2">
        <f t="shared" si="8"/>
        <v>55.555555555555557</v>
      </c>
      <c r="J110" s="4"/>
      <c r="L110" s="2">
        <f>E110</f>
        <v>5</v>
      </c>
    </row>
    <row r="111" spans="1:12">
      <c r="A111" s="2" t="s">
        <v>168</v>
      </c>
      <c r="B111" s="2" t="s">
        <v>87</v>
      </c>
      <c r="C111" s="2" t="s">
        <v>171</v>
      </c>
      <c r="D111" s="2" t="s">
        <v>172</v>
      </c>
      <c r="E111">
        <v>8</v>
      </c>
      <c r="F111" s="2">
        <v>16</v>
      </c>
      <c r="G111" s="2">
        <f t="shared" si="8"/>
        <v>50</v>
      </c>
      <c r="I111">
        <v>9</v>
      </c>
      <c r="J111" s="4" t="s">
        <v>14</v>
      </c>
      <c r="L111">
        <f>I111</f>
        <v>9</v>
      </c>
    </row>
    <row r="112" spans="1:12">
      <c r="A112" s="2" t="s">
        <v>169</v>
      </c>
      <c r="B112" s="2" t="s">
        <v>87</v>
      </c>
      <c r="C112" s="2" t="s">
        <v>171</v>
      </c>
      <c r="D112" s="2" t="s">
        <v>173</v>
      </c>
      <c r="E112">
        <v>4</v>
      </c>
      <c r="F112" s="2">
        <v>8</v>
      </c>
      <c r="G112" s="2">
        <f t="shared" si="8"/>
        <v>50</v>
      </c>
      <c r="L112">
        <f>E112</f>
        <v>4</v>
      </c>
    </row>
    <row r="113" spans="1:12">
      <c r="A113" s="2" t="s">
        <v>202</v>
      </c>
      <c r="B113" s="2" t="s">
        <v>11</v>
      </c>
      <c r="C113" s="2" t="s">
        <v>174</v>
      </c>
      <c r="D113" s="2" t="s">
        <v>175</v>
      </c>
      <c r="E113">
        <v>5</v>
      </c>
      <c r="F113" s="2">
        <v>5</v>
      </c>
      <c r="G113" s="2">
        <f t="shared" ref="G113:G150" si="10">E113/F113*100</f>
        <v>100</v>
      </c>
      <c r="K113" s="2"/>
      <c r="L113">
        <f t="shared" ref="L113:L144" si="11">G113</f>
        <v>100</v>
      </c>
    </row>
    <row r="114" spans="1:12">
      <c r="A114" s="2" t="s">
        <v>203</v>
      </c>
      <c r="B114" s="2" t="s">
        <v>11</v>
      </c>
      <c r="C114" s="2" t="s">
        <v>174</v>
      </c>
      <c r="D114" s="2" t="s">
        <v>176</v>
      </c>
      <c r="E114">
        <v>5</v>
      </c>
      <c r="F114" s="2">
        <v>5</v>
      </c>
      <c r="G114" s="2">
        <f t="shared" si="10"/>
        <v>100</v>
      </c>
      <c r="L114">
        <f t="shared" si="11"/>
        <v>100</v>
      </c>
    </row>
    <row r="115" spans="1:12">
      <c r="A115" s="2" t="s">
        <v>204</v>
      </c>
      <c r="B115" s="2" t="s">
        <v>11</v>
      </c>
      <c r="C115" s="2" t="s">
        <v>174</v>
      </c>
      <c r="D115" s="2" t="s">
        <v>177</v>
      </c>
      <c r="E115">
        <v>10</v>
      </c>
      <c r="F115" s="2">
        <v>10</v>
      </c>
      <c r="G115" s="2">
        <f t="shared" si="10"/>
        <v>100</v>
      </c>
      <c r="L115">
        <f t="shared" si="11"/>
        <v>100</v>
      </c>
    </row>
    <row r="116" spans="1:12">
      <c r="A116" s="2" t="s">
        <v>205</v>
      </c>
      <c r="B116" s="2" t="s">
        <v>11</v>
      </c>
      <c r="C116" s="2" t="s">
        <v>174</v>
      </c>
      <c r="D116" s="2" t="s">
        <v>178</v>
      </c>
      <c r="E116">
        <v>2</v>
      </c>
      <c r="F116" s="2">
        <v>2</v>
      </c>
      <c r="G116" s="2">
        <f t="shared" si="10"/>
        <v>100</v>
      </c>
      <c r="L116">
        <f t="shared" si="11"/>
        <v>100</v>
      </c>
    </row>
    <row r="117" spans="1:12">
      <c r="A117" s="2" t="s">
        <v>206</v>
      </c>
      <c r="B117" s="2" t="s">
        <v>11</v>
      </c>
      <c r="C117" s="2" t="s">
        <v>174</v>
      </c>
      <c r="D117" s="2" t="s">
        <v>179</v>
      </c>
      <c r="E117">
        <v>10</v>
      </c>
      <c r="F117" s="2">
        <v>10</v>
      </c>
      <c r="G117" s="2">
        <f t="shared" si="10"/>
        <v>100</v>
      </c>
      <c r="L117">
        <f t="shared" si="11"/>
        <v>100</v>
      </c>
    </row>
    <row r="118" spans="1:12">
      <c r="A118" s="2" t="s">
        <v>207</v>
      </c>
      <c r="B118" s="2" t="s">
        <v>11</v>
      </c>
      <c r="C118" s="2" t="s">
        <v>174</v>
      </c>
      <c r="D118" s="2" t="s">
        <v>180</v>
      </c>
      <c r="E118">
        <v>5</v>
      </c>
      <c r="F118" s="2">
        <v>5</v>
      </c>
      <c r="G118" s="2">
        <f t="shared" si="10"/>
        <v>100</v>
      </c>
      <c r="L118">
        <f t="shared" si="11"/>
        <v>100</v>
      </c>
    </row>
    <row r="119" spans="1:12">
      <c r="A119" s="2" t="s">
        <v>208</v>
      </c>
      <c r="B119" s="2" t="s">
        <v>11</v>
      </c>
      <c r="C119" s="2" t="s">
        <v>174</v>
      </c>
      <c r="D119" s="2" t="s">
        <v>181</v>
      </c>
      <c r="E119">
        <v>15</v>
      </c>
      <c r="F119" s="2">
        <v>15</v>
      </c>
      <c r="G119" s="2">
        <f t="shared" si="10"/>
        <v>100</v>
      </c>
      <c r="L119">
        <f t="shared" si="11"/>
        <v>100</v>
      </c>
    </row>
    <row r="120" spans="1:12">
      <c r="A120" s="2" t="s">
        <v>209</v>
      </c>
      <c r="B120" s="2" t="s">
        <v>11</v>
      </c>
      <c r="C120" s="2" t="s">
        <v>174</v>
      </c>
      <c r="D120" s="2" t="s">
        <v>182</v>
      </c>
      <c r="E120">
        <v>12</v>
      </c>
      <c r="F120" s="2">
        <v>12</v>
      </c>
      <c r="G120" s="2">
        <f t="shared" si="10"/>
        <v>100</v>
      </c>
      <c r="L120">
        <f t="shared" si="11"/>
        <v>100</v>
      </c>
    </row>
    <row r="121" spans="1:12">
      <c r="A121" s="2" t="s">
        <v>210</v>
      </c>
      <c r="B121" s="2" t="s">
        <v>11</v>
      </c>
      <c r="C121" s="2" t="s">
        <v>174</v>
      </c>
      <c r="D121" s="2" t="s">
        <v>183</v>
      </c>
      <c r="E121">
        <v>32</v>
      </c>
      <c r="F121" s="2">
        <v>32</v>
      </c>
      <c r="G121" s="2">
        <f t="shared" si="10"/>
        <v>100</v>
      </c>
      <c r="L121">
        <f t="shared" si="11"/>
        <v>100</v>
      </c>
    </row>
    <row r="122" spans="1:12">
      <c r="A122" s="2" t="s">
        <v>211</v>
      </c>
      <c r="B122" s="2" t="s">
        <v>11</v>
      </c>
      <c r="C122" s="2" t="s">
        <v>174</v>
      </c>
      <c r="D122" s="2" t="s">
        <v>184</v>
      </c>
      <c r="E122">
        <v>5</v>
      </c>
      <c r="F122" s="2">
        <v>5</v>
      </c>
      <c r="G122" s="2">
        <f t="shared" si="10"/>
        <v>100</v>
      </c>
      <c r="L122">
        <f t="shared" si="11"/>
        <v>100</v>
      </c>
    </row>
    <row r="123" spans="1:12">
      <c r="A123" s="2" t="s">
        <v>212</v>
      </c>
      <c r="B123" s="2" t="s">
        <v>11</v>
      </c>
      <c r="C123" s="2" t="s">
        <v>174</v>
      </c>
      <c r="D123" s="2" t="s">
        <v>185</v>
      </c>
      <c r="E123">
        <v>5</v>
      </c>
      <c r="F123" s="2">
        <v>5</v>
      </c>
      <c r="G123" s="2">
        <f t="shared" si="10"/>
        <v>100</v>
      </c>
      <c r="L123">
        <f t="shared" si="11"/>
        <v>100</v>
      </c>
    </row>
    <row r="124" spans="1:12">
      <c r="A124" s="2" t="s">
        <v>213</v>
      </c>
      <c r="B124" s="2" t="s">
        <v>11</v>
      </c>
      <c r="C124" s="2" t="s">
        <v>174</v>
      </c>
      <c r="D124" s="2" t="s">
        <v>186</v>
      </c>
      <c r="E124">
        <v>10</v>
      </c>
      <c r="F124" s="2">
        <v>10</v>
      </c>
      <c r="G124" s="2">
        <f t="shared" si="10"/>
        <v>100</v>
      </c>
      <c r="L124">
        <f t="shared" si="11"/>
        <v>100</v>
      </c>
    </row>
    <row r="125" spans="1:12">
      <c r="A125" s="2" t="s">
        <v>214</v>
      </c>
      <c r="B125" s="2" t="s">
        <v>11</v>
      </c>
      <c r="C125" s="2" t="s">
        <v>174</v>
      </c>
      <c r="D125" s="2" t="s">
        <v>187</v>
      </c>
      <c r="E125">
        <v>2</v>
      </c>
      <c r="F125" s="2">
        <v>2</v>
      </c>
      <c r="G125" s="2">
        <f t="shared" si="10"/>
        <v>100</v>
      </c>
      <c r="L125">
        <f t="shared" si="11"/>
        <v>100</v>
      </c>
    </row>
    <row r="126" spans="1:12">
      <c r="A126" s="2" t="s">
        <v>215</v>
      </c>
      <c r="B126" s="2" t="s">
        <v>11</v>
      </c>
      <c r="C126" s="2" t="s">
        <v>174</v>
      </c>
      <c r="D126" s="2" t="s">
        <v>188</v>
      </c>
      <c r="E126">
        <v>10</v>
      </c>
      <c r="F126" s="2">
        <v>10</v>
      </c>
      <c r="G126" s="2">
        <f t="shared" si="10"/>
        <v>100</v>
      </c>
      <c r="L126">
        <f t="shared" si="11"/>
        <v>100</v>
      </c>
    </row>
    <row r="127" spans="1:12">
      <c r="A127" s="2" t="s">
        <v>216</v>
      </c>
      <c r="B127" s="2" t="s">
        <v>11</v>
      </c>
      <c r="C127" s="2" t="s">
        <v>174</v>
      </c>
      <c r="D127" s="2" t="s">
        <v>189</v>
      </c>
      <c r="E127">
        <v>5</v>
      </c>
      <c r="F127" s="2">
        <v>5</v>
      </c>
      <c r="G127" s="2">
        <f t="shared" si="10"/>
        <v>100</v>
      </c>
      <c r="L127">
        <f t="shared" si="11"/>
        <v>100</v>
      </c>
    </row>
    <row r="128" spans="1:12">
      <c r="A128" s="2" t="s">
        <v>217</v>
      </c>
      <c r="B128" s="2" t="s">
        <v>11</v>
      </c>
      <c r="C128" s="2" t="s">
        <v>174</v>
      </c>
      <c r="D128" s="2" t="s">
        <v>190</v>
      </c>
      <c r="E128">
        <v>15</v>
      </c>
      <c r="F128" s="2">
        <v>15</v>
      </c>
      <c r="G128" s="2">
        <f t="shared" si="10"/>
        <v>100</v>
      </c>
      <c r="L128">
        <f t="shared" si="11"/>
        <v>100</v>
      </c>
    </row>
    <row r="129" spans="1:12">
      <c r="A129" s="2" t="s">
        <v>218</v>
      </c>
      <c r="B129" s="2" t="s">
        <v>11</v>
      </c>
      <c r="C129" s="2" t="s">
        <v>174</v>
      </c>
      <c r="D129" s="2" t="s">
        <v>191</v>
      </c>
      <c r="E129">
        <v>12</v>
      </c>
      <c r="F129" s="2">
        <v>12</v>
      </c>
      <c r="G129" s="2">
        <f t="shared" si="10"/>
        <v>100</v>
      </c>
      <c r="L129">
        <f t="shared" si="11"/>
        <v>100</v>
      </c>
    </row>
    <row r="130" spans="1:12">
      <c r="A130" s="2" t="s">
        <v>219</v>
      </c>
      <c r="B130" s="2" t="s">
        <v>11</v>
      </c>
      <c r="C130" s="2" t="s">
        <v>174</v>
      </c>
      <c r="D130" s="2" t="s">
        <v>192</v>
      </c>
      <c r="E130">
        <v>32</v>
      </c>
      <c r="F130" s="2">
        <v>32</v>
      </c>
      <c r="G130" s="2">
        <f t="shared" si="10"/>
        <v>100</v>
      </c>
      <c r="L130">
        <f t="shared" si="11"/>
        <v>100</v>
      </c>
    </row>
    <row r="131" spans="1:12">
      <c r="A131" s="2" t="s">
        <v>220</v>
      </c>
      <c r="B131" s="2" t="s">
        <v>11</v>
      </c>
      <c r="C131" s="2" t="s">
        <v>174</v>
      </c>
      <c r="D131" s="2" t="s">
        <v>193</v>
      </c>
      <c r="E131">
        <v>5</v>
      </c>
      <c r="F131" s="2">
        <v>5</v>
      </c>
      <c r="G131" s="2">
        <f t="shared" si="10"/>
        <v>100</v>
      </c>
      <c r="L131">
        <f t="shared" si="11"/>
        <v>100</v>
      </c>
    </row>
    <row r="132" spans="1:12">
      <c r="A132" s="2" t="s">
        <v>221</v>
      </c>
      <c r="B132" s="2" t="s">
        <v>11</v>
      </c>
      <c r="C132" s="2" t="s">
        <v>174</v>
      </c>
      <c r="D132" s="2" t="s">
        <v>194</v>
      </c>
      <c r="E132">
        <v>5</v>
      </c>
      <c r="F132" s="2">
        <v>5</v>
      </c>
      <c r="G132" s="2">
        <f t="shared" si="10"/>
        <v>100</v>
      </c>
      <c r="L132">
        <f t="shared" si="11"/>
        <v>100</v>
      </c>
    </row>
    <row r="133" spans="1:12">
      <c r="A133" s="2" t="s">
        <v>222</v>
      </c>
      <c r="B133" s="2" t="s">
        <v>11</v>
      </c>
      <c r="C133" s="2" t="s">
        <v>174</v>
      </c>
      <c r="D133" s="2" t="s">
        <v>195</v>
      </c>
      <c r="E133">
        <v>10</v>
      </c>
      <c r="F133" s="2">
        <v>10</v>
      </c>
      <c r="G133" s="2">
        <f t="shared" si="10"/>
        <v>100</v>
      </c>
      <c r="L133">
        <f t="shared" si="11"/>
        <v>100</v>
      </c>
    </row>
    <row r="134" spans="1:12">
      <c r="A134" s="2" t="s">
        <v>223</v>
      </c>
      <c r="B134" s="2" t="s">
        <v>11</v>
      </c>
      <c r="C134" s="2" t="s">
        <v>174</v>
      </c>
      <c r="D134" s="2" t="s">
        <v>196</v>
      </c>
      <c r="E134">
        <v>2</v>
      </c>
      <c r="F134" s="2">
        <v>2</v>
      </c>
      <c r="G134" s="2">
        <f t="shared" si="10"/>
        <v>100</v>
      </c>
      <c r="L134">
        <f t="shared" si="11"/>
        <v>100</v>
      </c>
    </row>
    <row r="135" spans="1:12">
      <c r="A135" s="2" t="s">
        <v>224</v>
      </c>
      <c r="B135" s="2" t="s">
        <v>11</v>
      </c>
      <c r="C135" s="2" t="s">
        <v>174</v>
      </c>
      <c r="D135" s="2" t="s">
        <v>197</v>
      </c>
      <c r="E135">
        <v>10</v>
      </c>
      <c r="F135" s="2">
        <v>10</v>
      </c>
      <c r="G135" s="2">
        <f t="shared" si="10"/>
        <v>100</v>
      </c>
      <c r="L135">
        <f t="shared" si="11"/>
        <v>100</v>
      </c>
    </row>
    <row r="136" spans="1:12">
      <c r="A136" s="2" t="s">
        <v>225</v>
      </c>
      <c r="B136" s="2" t="s">
        <v>11</v>
      </c>
      <c r="C136" s="2" t="s">
        <v>174</v>
      </c>
      <c r="D136" s="2" t="s">
        <v>198</v>
      </c>
      <c r="E136">
        <v>5</v>
      </c>
      <c r="F136" s="2">
        <v>5</v>
      </c>
      <c r="G136" s="2">
        <f t="shared" si="10"/>
        <v>100</v>
      </c>
      <c r="L136">
        <f t="shared" si="11"/>
        <v>100</v>
      </c>
    </row>
    <row r="137" spans="1:12">
      <c r="A137" s="2" t="s">
        <v>226</v>
      </c>
      <c r="B137" s="2" t="s">
        <v>11</v>
      </c>
      <c r="C137" s="2" t="s">
        <v>174</v>
      </c>
      <c r="D137" s="2" t="s">
        <v>199</v>
      </c>
      <c r="E137">
        <v>15</v>
      </c>
      <c r="F137" s="2">
        <v>15</v>
      </c>
      <c r="G137" s="2">
        <f t="shared" si="10"/>
        <v>100</v>
      </c>
      <c r="L137">
        <f t="shared" si="11"/>
        <v>100</v>
      </c>
    </row>
    <row r="138" spans="1:12">
      <c r="A138" s="2" t="s">
        <v>227</v>
      </c>
      <c r="B138" s="2" t="s">
        <v>11</v>
      </c>
      <c r="C138" s="2" t="s">
        <v>174</v>
      </c>
      <c r="D138" s="2" t="s">
        <v>200</v>
      </c>
      <c r="E138">
        <v>12</v>
      </c>
      <c r="F138" s="2">
        <v>12</v>
      </c>
      <c r="G138" s="2">
        <f t="shared" si="10"/>
        <v>100</v>
      </c>
      <c r="L138">
        <f t="shared" si="11"/>
        <v>100</v>
      </c>
    </row>
    <row r="139" spans="1:12">
      <c r="A139" s="2" t="s">
        <v>228</v>
      </c>
      <c r="B139" s="2" t="s">
        <v>11</v>
      </c>
      <c r="C139" s="2" t="s">
        <v>174</v>
      </c>
      <c r="D139" s="2" t="s">
        <v>201</v>
      </c>
      <c r="E139">
        <v>32</v>
      </c>
      <c r="F139" s="2">
        <v>32</v>
      </c>
      <c r="G139" s="2">
        <f t="shared" si="10"/>
        <v>100</v>
      </c>
      <c r="L139">
        <f t="shared" si="11"/>
        <v>100</v>
      </c>
    </row>
    <row r="140" spans="1:12">
      <c r="A140" s="2" t="s">
        <v>229</v>
      </c>
      <c r="B140" s="2" t="s">
        <v>101</v>
      </c>
      <c r="C140" s="2" t="s">
        <v>313</v>
      </c>
      <c r="D140" s="2" t="s">
        <v>315</v>
      </c>
      <c r="E140">
        <v>6</v>
      </c>
      <c r="F140" s="2">
        <v>6</v>
      </c>
      <c r="G140" s="2">
        <f t="shared" si="10"/>
        <v>100</v>
      </c>
      <c r="L140">
        <f t="shared" si="11"/>
        <v>100</v>
      </c>
    </row>
    <row r="141" spans="1:12">
      <c r="A141" s="2" t="s">
        <v>230</v>
      </c>
      <c r="B141" s="2" t="s">
        <v>101</v>
      </c>
      <c r="C141" s="2" t="s">
        <v>313</v>
      </c>
      <c r="D141" s="2" t="s">
        <v>316</v>
      </c>
      <c r="E141">
        <v>65</v>
      </c>
      <c r="F141" s="2">
        <v>65</v>
      </c>
      <c r="G141" s="2">
        <f t="shared" si="10"/>
        <v>100</v>
      </c>
      <c r="L141">
        <f t="shared" si="11"/>
        <v>100</v>
      </c>
    </row>
    <row r="142" spans="1:12" s="2" customFormat="1">
      <c r="A142" s="2" t="s">
        <v>321</v>
      </c>
      <c r="B142" s="6" t="s">
        <v>101</v>
      </c>
      <c r="C142" s="6" t="s">
        <v>314</v>
      </c>
      <c r="D142" s="2" t="s">
        <v>318</v>
      </c>
      <c r="E142" s="2">
        <v>31</v>
      </c>
      <c r="F142" s="2">
        <v>31</v>
      </c>
      <c r="G142" s="2">
        <f t="shared" si="10"/>
        <v>100</v>
      </c>
      <c r="L142" s="2">
        <f t="shared" si="11"/>
        <v>100</v>
      </c>
    </row>
    <row r="143" spans="1:12" s="2" customFormat="1">
      <c r="A143" s="2" t="s">
        <v>322</v>
      </c>
      <c r="B143" s="6" t="s">
        <v>101</v>
      </c>
      <c r="C143" s="6" t="s">
        <v>314</v>
      </c>
      <c r="D143" s="2" t="s">
        <v>319</v>
      </c>
      <c r="E143" s="2">
        <v>31</v>
      </c>
      <c r="F143" s="2">
        <v>31</v>
      </c>
      <c r="G143" s="2">
        <f t="shared" si="10"/>
        <v>100</v>
      </c>
      <c r="L143" s="2">
        <f t="shared" si="11"/>
        <v>100</v>
      </c>
    </row>
    <row r="144" spans="1:12" s="2" customFormat="1">
      <c r="A144" s="2" t="s">
        <v>323</v>
      </c>
      <c r="B144" s="6" t="s">
        <v>101</v>
      </c>
      <c r="C144" s="6" t="s">
        <v>314</v>
      </c>
      <c r="D144" s="2" t="s">
        <v>320</v>
      </c>
      <c r="E144" s="2">
        <v>26</v>
      </c>
      <c r="F144" s="2">
        <v>26</v>
      </c>
      <c r="G144" s="2">
        <f t="shared" si="10"/>
        <v>100</v>
      </c>
      <c r="L144" s="2">
        <f t="shared" si="11"/>
        <v>100</v>
      </c>
    </row>
    <row r="145" spans="1:12">
      <c r="A145" s="6" t="s">
        <v>324</v>
      </c>
      <c r="B145" s="6" t="s">
        <v>101</v>
      </c>
      <c r="C145" s="6" t="s">
        <v>314</v>
      </c>
      <c r="D145" s="2" t="s">
        <v>317</v>
      </c>
      <c r="E145">
        <v>88</v>
      </c>
      <c r="F145" s="2">
        <v>88</v>
      </c>
      <c r="G145" s="2">
        <f t="shared" si="10"/>
        <v>100</v>
      </c>
      <c r="L145">
        <f t="shared" ref="L145:L162" si="12">G145</f>
        <v>100</v>
      </c>
    </row>
    <row r="146" spans="1:12">
      <c r="A146" s="2" t="s">
        <v>231</v>
      </c>
      <c r="B146" s="2" t="s">
        <v>79</v>
      </c>
      <c r="C146" s="2" t="s">
        <v>235</v>
      </c>
      <c r="D146" s="2" t="s">
        <v>236</v>
      </c>
      <c r="E146">
        <v>30</v>
      </c>
      <c r="F146" s="2">
        <v>30</v>
      </c>
      <c r="G146" s="2">
        <f t="shared" si="10"/>
        <v>100</v>
      </c>
      <c r="L146">
        <f t="shared" si="12"/>
        <v>100</v>
      </c>
    </row>
    <row r="147" spans="1:12">
      <c r="A147" s="2" t="s">
        <v>232</v>
      </c>
      <c r="B147" s="2" t="s">
        <v>79</v>
      </c>
      <c r="C147" s="2" t="s">
        <v>235</v>
      </c>
      <c r="D147" s="2" t="s">
        <v>237</v>
      </c>
      <c r="E147">
        <v>29</v>
      </c>
      <c r="F147" s="2">
        <v>30</v>
      </c>
      <c r="G147" s="2">
        <f t="shared" si="10"/>
        <v>96.666666666666671</v>
      </c>
      <c r="L147">
        <f t="shared" si="12"/>
        <v>96.666666666666671</v>
      </c>
    </row>
    <row r="148" spans="1:12">
      <c r="A148" s="2" t="s">
        <v>233</v>
      </c>
      <c r="B148" s="2" t="s">
        <v>79</v>
      </c>
      <c r="C148" s="2" t="s">
        <v>235</v>
      </c>
      <c r="D148" s="2" t="s">
        <v>114</v>
      </c>
      <c r="E148">
        <v>59</v>
      </c>
      <c r="F148" s="2">
        <v>60</v>
      </c>
      <c r="G148" s="2">
        <f t="shared" si="10"/>
        <v>98.333333333333329</v>
      </c>
      <c r="L148">
        <f t="shared" si="12"/>
        <v>98.333333333333329</v>
      </c>
    </row>
    <row r="149" spans="1:12">
      <c r="A149" s="2" t="s">
        <v>234</v>
      </c>
      <c r="B149" s="2" t="s">
        <v>79</v>
      </c>
      <c r="C149" s="2" t="s">
        <v>235</v>
      </c>
      <c r="D149" s="2" t="s">
        <v>241</v>
      </c>
      <c r="E149">
        <v>59</v>
      </c>
      <c r="F149" s="2">
        <v>60</v>
      </c>
      <c r="G149" s="2">
        <f t="shared" si="10"/>
        <v>98.333333333333329</v>
      </c>
      <c r="L149">
        <f t="shared" si="12"/>
        <v>98.333333333333329</v>
      </c>
    </row>
    <row r="150" spans="1:12" s="2" customFormat="1">
      <c r="A150" s="6" t="s">
        <v>262</v>
      </c>
      <c r="B150" s="6" t="s">
        <v>101</v>
      </c>
      <c r="C150" s="6" t="s">
        <v>253</v>
      </c>
      <c r="D150" s="2" t="s">
        <v>254</v>
      </c>
      <c r="E150" s="2">
        <v>20</v>
      </c>
      <c r="F150" s="2">
        <v>20</v>
      </c>
      <c r="G150" s="2">
        <f t="shared" si="10"/>
        <v>100</v>
      </c>
      <c r="L150" s="2">
        <f t="shared" si="12"/>
        <v>100</v>
      </c>
    </row>
    <row r="151" spans="1:12" s="2" customFormat="1">
      <c r="A151" s="6" t="s">
        <v>263</v>
      </c>
      <c r="B151" s="6" t="s">
        <v>101</v>
      </c>
      <c r="C151" s="6" t="s">
        <v>253</v>
      </c>
      <c r="D151" s="2" t="s">
        <v>255</v>
      </c>
      <c r="E151" s="2">
        <v>19</v>
      </c>
      <c r="F151" s="2">
        <v>20</v>
      </c>
      <c r="G151" s="2">
        <f t="shared" ref="G151:G162" si="13">E151/F151*100</f>
        <v>95</v>
      </c>
      <c r="L151" s="2">
        <f t="shared" si="12"/>
        <v>95</v>
      </c>
    </row>
    <row r="152" spans="1:12" s="2" customFormat="1">
      <c r="A152" s="6" t="s">
        <v>264</v>
      </c>
      <c r="B152" s="6" t="s">
        <v>101</v>
      </c>
      <c r="C152" s="6" t="s">
        <v>253</v>
      </c>
      <c r="D152" s="2" t="s">
        <v>256</v>
      </c>
      <c r="E152" s="2">
        <v>20</v>
      </c>
      <c r="F152" s="2">
        <v>20</v>
      </c>
      <c r="G152" s="2">
        <f t="shared" si="13"/>
        <v>100</v>
      </c>
      <c r="L152" s="2">
        <f t="shared" si="12"/>
        <v>100</v>
      </c>
    </row>
    <row r="153" spans="1:12" s="2" customFormat="1">
      <c r="A153" s="6" t="s">
        <v>265</v>
      </c>
      <c r="B153" s="6" t="s">
        <v>101</v>
      </c>
      <c r="C153" s="6" t="s">
        <v>253</v>
      </c>
      <c r="D153" s="2" t="s">
        <v>257</v>
      </c>
      <c r="E153" s="2">
        <v>20</v>
      </c>
      <c r="F153" s="2">
        <v>20</v>
      </c>
      <c r="G153" s="2">
        <f t="shared" si="13"/>
        <v>100</v>
      </c>
      <c r="L153" s="2">
        <f t="shared" si="12"/>
        <v>100</v>
      </c>
    </row>
    <row r="154" spans="1:12" s="2" customFormat="1">
      <c r="A154" s="6" t="s">
        <v>266</v>
      </c>
      <c r="B154" s="6" t="s">
        <v>101</v>
      </c>
      <c r="C154" s="6" t="s">
        <v>253</v>
      </c>
      <c r="D154" s="2" t="s">
        <v>258</v>
      </c>
      <c r="E154" s="2">
        <v>39</v>
      </c>
      <c r="F154" s="2">
        <v>40</v>
      </c>
      <c r="G154" s="2">
        <f t="shared" si="13"/>
        <v>97.5</v>
      </c>
      <c r="L154" s="2">
        <f t="shared" si="12"/>
        <v>97.5</v>
      </c>
    </row>
    <row r="155" spans="1:12" s="2" customFormat="1">
      <c r="A155" s="6" t="s">
        <v>267</v>
      </c>
      <c r="B155" s="6" t="s">
        <v>101</v>
      </c>
      <c r="C155" s="6" t="s">
        <v>253</v>
      </c>
      <c r="D155" s="2" t="s">
        <v>259</v>
      </c>
      <c r="E155" s="2">
        <v>40</v>
      </c>
      <c r="F155" s="2">
        <v>40</v>
      </c>
      <c r="G155" s="2">
        <f t="shared" si="13"/>
        <v>100</v>
      </c>
      <c r="L155" s="2">
        <f t="shared" si="12"/>
        <v>100</v>
      </c>
    </row>
    <row r="156" spans="1:12" s="2" customFormat="1">
      <c r="A156" s="6" t="s">
        <v>268</v>
      </c>
      <c r="B156" s="6" t="s">
        <v>101</v>
      </c>
      <c r="C156" s="6" t="s">
        <v>253</v>
      </c>
      <c r="D156" s="2" t="s">
        <v>260</v>
      </c>
      <c r="E156" s="2">
        <v>40</v>
      </c>
      <c r="F156" s="2">
        <v>40</v>
      </c>
      <c r="G156" s="2">
        <f t="shared" si="13"/>
        <v>100</v>
      </c>
      <c r="L156" s="2">
        <f t="shared" si="12"/>
        <v>100</v>
      </c>
    </row>
    <row r="157" spans="1:12" s="2" customFormat="1">
      <c r="A157" s="6" t="s">
        <v>269</v>
      </c>
      <c r="B157" s="6" t="s">
        <v>101</v>
      </c>
      <c r="C157" s="6" t="s">
        <v>253</v>
      </c>
      <c r="D157" s="2" t="s">
        <v>261</v>
      </c>
      <c r="E157" s="2">
        <v>39</v>
      </c>
      <c r="F157" s="2">
        <v>40</v>
      </c>
      <c r="G157" s="2">
        <f t="shared" si="13"/>
        <v>97.5</v>
      </c>
      <c r="L157" s="2">
        <f t="shared" si="12"/>
        <v>97.5</v>
      </c>
    </row>
    <row r="158" spans="1:12">
      <c r="A158" s="6" t="s">
        <v>270</v>
      </c>
      <c r="B158" s="6" t="s">
        <v>101</v>
      </c>
      <c r="C158" s="6" t="s">
        <v>253</v>
      </c>
      <c r="D158" s="2" t="s">
        <v>246</v>
      </c>
      <c r="E158">
        <v>79</v>
      </c>
      <c r="F158" s="2">
        <v>80</v>
      </c>
      <c r="G158" s="2">
        <f t="shared" si="13"/>
        <v>98.75</v>
      </c>
      <c r="L158">
        <f t="shared" si="12"/>
        <v>98.75</v>
      </c>
    </row>
    <row r="159" spans="1:12">
      <c r="A159" s="6" t="s">
        <v>271</v>
      </c>
      <c r="B159" s="6" t="s">
        <v>101</v>
      </c>
      <c r="C159" s="6" t="s">
        <v>275</v>
      </c>
      <c r="D159" s="2" t="s">
        <v>276</v>
      </c>
      <c r="E159">
        <v>10</v>
      </c>
      <c r="F159" s="2">
        <v>10</v>
      </c>
      <c r="G159" s="2">
        <f t="shared" si="13"/>
        <v>100</v>
      </c>
      <c r="K159" s="2"/>
      <c r="L159">
        <f t="shared" si="12"/>
        <v>100</v>
      </c>
    </row>
    <row r="160" spans="1:12">
      <c r="A160" s="6" t="s">
        <v>272</v>
      </c>
      <c r="B160" s="6" t="s">
        <v>101</v>
      </c>
      <c r="C160" s="6" t="s">
        <v>275</v>
      </c>
      <c r="D160" s="2" t="s">
        <v>277</v>
      </c>
      <c r="E160">
        <v>10</v>
      </c>
      <c r="F160" s="2">
        <v>10</v>
      </c>
      <c r="G160" s="2">
        <f t="shared" si="13"/>
        <v>100</v>
      </c>
      <c r="L160">
        <f t="shared" si="12"/>
        <v>100</v>
      </c>
    </row>
    <row r="161" spans="1:12">
      <c r="A161" s="6" t="s">
        <v>273</v>
      </c>
      <c r="B161" s="6" t="s">
        <v>101</v>
      </c>
      <c r="C161" s="6" t="s">
        <v>275</v>
      </c>
      <c r="D161" s="2" t="s">
        <v>278</v>
      </c>
      <c r="E161">
        <v>10</v>
      </c>
      <c r="F161" s="2">
        <v>10</v>
      </c>
      <c r="G161" s="2">
        <f t="shared" si="13"/>
        <v>100</v>
      </c>
      <c r="L161">
        <f t="shared" si="12"/>
        <v>100</v>
      </c>
    </row>
    <row r="162" spans="1:12">
      <c r="A162" s="6" t="s">
        <v>274</v>
      </c>
      <c r="B162" s="6" t="s">
        <v>101</v>
      </c>
      <c r="C162" s="6" t="s">
        <v>275</v>
      </c>
      <c r="D162" s="2" t="s">
        <v>246</v>
      </c>
      <c r="E162">
        <v>30</v>
      </c>
      <c r="F162" s="2">
        <v>30</v>
      </c>
      <c r="G162" s="2">
        <f t="shared" si="13"/>
        <v>100</v>
      </c>
      <c r="L162">
        <f t="shared" si="12"/>
        <v>100</v>
      </c>
    </row>
    <row r="163" spans="1:12">
      <c r="A163" s="6" t="s">
        <v>325</v>
      </c>
      <c r="B163" s="6" t="s">
        <v>116</v>
      </c>
      <c r="C163" s="6" t="s">
        <v>331</v>
      </c>
      <c r="D163" s="6" t="s">
        <v>333</v>
      </c>
      <c r="F163" s="2">
        <v>15</v>
      </c>
      <c r="L163" s="2" t="s">
        <v>374</v>
      </c>
    </row>
    <row r="164" spans="1:12">
      <c r="A164" s="6" t="s">
        <v>326</v>
      </c>
      <c r="B164" s="6" t="s">
        <v>116</v>
      </c>
      <c r="C164" s="6" t="s">
        <v>331</v>
      </c>
      <c r="D164" s="6" t="s">
        <v>334</v>
      </c>
      <c r="F164" s="2">
        <v>15</v>
      </c>
      <c r="L164" s="2" t="s">
        <v>374</v>
      </c>
    </row>
    <row r="165" spans="1:12">
      <c r="A165" s="6" t="s">
        <v>327</v>
      </c>
      <c r="B165" s="6" t="s">
        <v>116</v>
      </c>
      <c r="C165" s="6" t="s">
        <v>331</v>
      </c>
      <c r="D165" s="6" t="s">
        <v>335</v>
      </c>
      <c r="F165" s="2">
        <v>15</v>
      </c>
      <c r="L165" s="2" t="s">
        <v>374</v>
      </c>
    </row>
    <row r="166" spans="1:12">
      <c r="A166" s="6" t="s">
        <v>328</v>
      </c>
      <c r="B166" s="6" t="s">
        <v>116</v>
      </c>
      <c r="C166" s="6" t="s">
        <v>331</v>
      </c>
      <c r="D166" s="6" t="s">
        <v>336</v>
      </c>
      <c r="F166" s="2">
        <v>15</v>
      </c>
      <c r="L166" s="2" t="s">
        <v>374</v>
      </c>
    </row>
    <row r="167" spans="1:12">
      <c r="A167" s="6" t="s">
        <v>329</v>
      </c>
      <c r="B167" s="6" t="s">
        <v>116</v>
      </c>
      <c r="C167" s="6" t="s">
        <v>331</v>
      </c>
      <c r="D167" s="6" t="s">
        <v>246</v>
      </c>
      <c r="F167" s="2">
        <v>60</v>
      </c>
      <c r="L167" s="2" t="s">
        <v>374</v>
      </c>
    </row>
    <row r="168" spans="1:12">
      <c r="A168" s="6" t="s">
        <v>330</v>
      </c>
      <c r="B168" s="6" t="s">
        <v>116</v>
      </c>
      <c r="C168" s="6" t="s">
        <v>332</v>
      </c>
      <c r="D168" s="6" t="s">
        <v>365</v>
      </c>
      <c r="F168" s="2">
        <v>2</v>
      </c>
      <c r="J168" s="2" t="s">
        <v>337</v>
      </c>
      <c r="K168" s="2"/>
      <c r="L168" s="2" t="s">
        <v>374</v>
      </c>
    </row>
    <row r="169" spans="1:12">
      <c r="A169" s="6" t="s">
        <v>338</v>
      </c>
      <c r="B169" s="6" t="s">
        <v>116</v>
      </c>
      <c r="C169" s="6" t="s">
        <v>346</v>
      </c>
      <c r="D169" s="6" t="s">
        <v>347</v>
      </c>
      <c r="E169" s="2"/>
      <c r="F169" s="2">
        <v>3</v>
      </c>
      <c r="L169" s="2" t="s">
        <v>374</v>
      </c>
    </row>
    <row r="170" spans="1:12">
      <c r="A170" s="6" t="s">
        <v>339</v>
      </c>
      <c r="B170" s="6" t="s">
        <v>116</v>
      </c>
      <c r="C170" s="6" t="s">
        <v>346</v>
      </c>
      <c r="D170" s="6" t="s">
        <v>348</v>
      </c>
      <c r="E170" s="2"/>
      <c r="F170" s="2">
        <v>6</v>
      </c>
      <c r="L170" s="2" t="s">
        <v>374</v>
      </c>
    </row>
    <row r="171" spans="1:12">
      <c r="A171" s="6" t="s">
        <v>340</v>
      </c>
      <c r="B171" s="6" t="s">
        <v>116</v>
      </c>
      <c r="C171" s="6" t="s">
        <v>346</v>
      </c>
      <c r="D171" s="6" t="s">
        <v>349</v>
      </c>
      <c r="E171" s="2"/>
      <c r="F171" s="2">
        <v>4</v>
      </c>
      <c r="L171" s="2" t="s">
        <v>374</v>
      </c>
    </row>
    <row r="172" spans="1:12">
      <c r="A172" s="6" t="s">
        <v>341</v>
      </c>
      <c r="B172" s="6" t="s">
        <v>116</v>
      </c>
      <c r="C172" s="6" t="s">
        <v>346</v>
      </c>
      <c r="D172" s="6" t="s">
        <v>350</v>
      </c>
      <c r="E172" s="2"/>
      <c r="F172" s="2">
        <v>3</v>
      </c>
      <c r="L172" s="2" t="s">
        <v>374</v>
      </c>
    </row>
    <row r="173" spans="1:12">
      <c r="A173" s="6" t="s">
        <v>342</v>
      </c>
      <c r="B173" s="6" t="s">
        <v>116</v>
      </c>
      <c r="C173" s="6" t="s">
        <v>346</v>
      </c>
      <c r="D173" s="6" t="s">
        <v>351</v>
      </c>
      <c r="E173" s="2"/>
      <c r="F173" s="2">
        <v>9</v>
      </c>
      <c r="L173" s="2" t="s">
        <v>374</v>
      </c>
    </row>
    <row r="174" spans="1:12">
      <c r="A174" s="6" t="s">
        <v>343</v>
      </c>
      <c r="B174" s="6" t="s">
        <v>116</v>
      </c>
      <c r="C174" s="6" t="s">
        <v>346</v>
      </c>
      <c r="D174" s="6" t="s">
        <v>352</v>
      </c>
      <c r="E174" s="2"/>
      <c r="F174" s="2">
        <v>4</v>
      </c>
      <c r="L174" s="2" t="s">
        <v>374</v>
      </c>
    </row>
    <row r="175" spans="1:12">
      <c r="A175" s="6" t="s">
        <v>344</v>
      </c>
      <c r="B175" s="6" t="s">
        <v>116</v>
      </c>
      <c r="C175" s="6" t="s">
        <v>346</v>
      </c>
      <c r="D175" s="6" t="s">
        <v>353</v>
      </c>
      <c r="E175" s="2"/>
      <c r="F175" s="2">
        <v>4</v>
      </c>
      <c r="L175" s="2" t="s">
        <v>374</v>
      </c>
    </row>
    <row r="176" spans="1:12">
      <c r="A176" s="6" t="s">
        <v>345</v>
      </c>
      <c r="B176" s="6" t="s">
        <v>116</v>
      </c>
      <c r="C176" s="6" t="s">
        <v>346</v>
      </c>
      <c r="D176" s="6" t="s">
        <v>246</v>
      </c>
      <c r="E176" s="2"/>
      <c r="F176" s="2">
        <v>33</v>
      </c>
      <c r="L176" s="2" t="s">
        <v>374</v>
      </c>
    </row>
  </sheetData>
  <printOptions gridLines="1"/>
  <pageMargins left="0.70866141732283472" right="0.70866141732283472" top="0.74803149606299213" bottom="0.74803149606299213" header="0.31496062992125984" footer="0.31496062992125984"/>
  <pageSetup scale="61" fitToHeight="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66"/>
  <sheetViews>
    <sheetView tabSelected="1" topLeftCell="A144" workbookViewId="0">
      <selection activeCell="L2" sqref="L2:L166"/>
    </sheetView>
  </sheetViews>
  <sheetFormatPr defaultRowHeight="15"/>
  <sheetData>
    <row r="1" spans="1:12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242</v>
      </c>
      <c r="G1" s="3" t="s">
        <v>129</v>
      </c>
      <c r="H1" s="3" t="s">
        <v>366</v>
      </c>
      <c r="I1" s="3" t="s">
        <v>4</v>
      </c>
      <c r="J1" s="3" t="s">
        <v>5</v>
      </c>
      <c r="K1" s="3" t="s">
        <v>6</v>
      </c>
      <c r="L1" s="3" t="s">
        <v>363</v>
      </c>
    </row>
    <row r="2" spans="1:12">
      <c r="A2" s="4" t="s">
        <v>29</v>
      </c>
      <c r="B2" s="4" t="s">
        <v>8</v>
      </c>
      <c r="C2" s="4" t="s">
        <v>243</v>
      </c>
      <c r="D2" s="2" t="s">
        <v>364</v>
      </c>
      <c r="E2" s="4">
        <v>93.75</v>
      </c>
      <c r="F2" s="4">
        <v>100</v>
      </c>
      <c r="G2" s="4"/>
      <c r="H2" s="4"/>
      <c r="I2" s="4"/>
      <c r="J2" s="2" t="s">
        <v>244</v>
      </c>
      <c r="K2" s="2" t="s">
        <v>371</v>
      </c>
      <c r="L2" s="4">
        <f>E2</f>
        <v>93.75</v>
      </c>
    </row>
    <row r="3" spans="1:12">
      <c r="A3" s="2" t="s">
        <v>50</v>
      </c>
      <c r="B3" s="2" t="s">
        <v>8</v>
      </c>
      <c r="C3" s="2" t="s">
        <v>7</v>
      </c>
      <c r="D3" s="2" t="s">
        <v>364</v>
      </c>
      <c r="E3" s="2">
        <v>0</v>
      </c>
      <c r="F3" s="2">
        <v>15</v>
      </c>
      <c r="G3" s="2"/>
      <c r="H3" s="2"/>
      <c r="I3" s="2"/>
      <c r="J3" s="2" t="s">
        <v>9</v>
      </c>
      <c r="K3" s="2" t="s">
        <v>372</v>
      </c>
      <c r="L3" s="2">
        <f>E3</f>
        <v>0</v>
      </c>
    </row>
    <row r="4" spans="1:12">
      <c r="A4" s="2" t="s">
        <v>245</v>
      </c>
      <c r="B4" s="2" t="s">
        <v>8</v>
      </c>
      <c r="C4" s="2" t="s">
        <v>51</v>
      </c>
      <c r="D4" s="2"/>
      <c r="E4" s="2">
        <v>30</v>
      </c>
      <c r="F4" s="2">
        <v>30</v>
      </c>
      <c r="G4" s="2">
        <f>E4/F4*100</f>
        <v>100</v>
      </c>
      <c r="H4" s="2"/>
      <c r="I4" s="2"/>
      <c r="J4" s="2" t="s">
        <v>52</v>
      </c>
      <c r="K4" s="2"/>
      <c r="L4" s="2">
        <f>E4</f>
        <v>30</v>
      </c>
    </row>
    <row r="5" spans="1:12">
      <c r="A5" s="2" t="s">
        <v>45</v>
      </c>
      <c r="B5" s="2" t="s">
        <v>18</v>
      </c>
      <c r="C5" s="2" t="s">
        <v>19</v>
      </c>
      <c r="D5" s="2" t="s">
        <v>20</v>
      </c>
      <c r="E5" s="2">
        <v>37</v>
      </c>
      <c r="F5" s="2">
        <v>48</v>
      </c>
      <c r="G5" s="2"/>
      <c r="H5" s="2"/>
      <c r="I5" s="2">
        <v>15</v>
      </c>
      <c r="J5" s="4" t="s">
        <v>14</v>
      </c>
      <c r="K5" s="2"/>
      <c r="L5" s="2">
        <f>I5</f>
        <v>15</v>
      </c>
    </row>
    <row r="6" spans="1:12">
      <c r="A6" s="2" t="s">
        <v>43</v>
      </c>
      <c r="B6" s="2" t="s">
        <v>18</v>
      </c>
      <c r="C6" s="2" t="s">
        <v>19</v>
      </c>
      <c r="D6" s="2" t="s">
        <v>42</v>
      </c>
      <c r="E6" s="2">
        <v>11</v>
      </c>
      <c r="F6" s="2">
        <v>12</v>
      </c>
      <c r="G6" s="2">
        <f>E6/F6*100</f>
        <v>91.666666666666657</v>
      </c>
      <c r="H6" s="2"/>
      <c r="I6" s="2"/>
      <c r="J6" s="2"/>
      <c r="K6" s="2"/>
      <c r="L6" s="2">
        <f>E6</f>
        <v>11</v>
      </c>
    </row>
    <row r="7" spans="1:12">
      <c r="A7" s="2" t="s">
        <v>44</v>
      </c>
      <c r="B7" s="2" t="s">
        <v>18</v>
      </c>
      <c r="C7" s="2" t="s">
        <v>19</v>
      </c>
      <c r="D7" s="2" t="s">
        <v>46</v>
      </c>
      <c r="E7" s="2">
        <v>12</v>
      </c>
      <c r="F7" s="2">
        <v>12</v>
      </c>
      <c r="G7" s="2">
        <f>E7/F7*100</f>
        <v>100</v>
      </c>
      <c r="H7" s="2"/>
      <c r="I7" s="2"/>
      <c r="J7" s="2"/>
      <c r="K7" s="2"/>
      <c r="L7" s="2">
        <f>E7</f>
        <v>12</v>
      </c>
    </row>
    <row r="8" spans="1:12">
      <c r="A8" s="2" t="s">
        <v>48</v>
      </c>
      <c r="B8" s="2" t="s">
        <v>18</v>
      </c>
      <c r="C8" s="2" t="s">
        <v>19</v>
      </c>
      <c r="D8" s="2" t="s">
        <v>47</v>
      </c>
      <c r="E8" s="2">
        <v>23</v>
      </c>
      <c r="F8" s="2">
        <v>24</v>
      </c>
      <c r="G8" s="2">
        <f>E8/F8*100</f>
        <v>95.833333333333343</v>
      </c>
      <c r="H8" s="2"/>
      <c r="I8" s="2">
        <v>18</v>
      </c>
      <c r="J8" s="4" t="s">
        <v>14</v>
      </c>
      <c r="K8" s="2"/>
      <c r="L8" s="2">
        <f>I8</f>
        <v>18</v>
      </c>
    </row>
    <row r="9" spans="1:12">
      <c r="A9" s="2" t="s">
        <v>238</v>
      </c>
      <c r="B9" s="2" t="s">
        <v>18</v>
      </c>
      <c r="C9" s="2" t="s">
        <v>19</v>
      </c>
      <c r="D9" s="2" t="s">
        <v>49</v>
      </c>
      <c r="E9" s="2">
        <v>36</v>
      </c>
      <c r="F9" s="2">
        <v>36</v>
      </c>
      <c r="G9" s="2">
        <f>E9/F9*100</f>
        <v>100</v>
      </c>
      <c r="H9" s="2"/>
      <c r="I9" s="2">
        <v>14</v>
      </c>
      <c r="J9" s="2" t="s">
        <v>14</v>
      </c>
      <c r="K9" s="2"/>
      <c r="L9" s="2">
        <f>I9</f>
        <v>14</v>
      </c>
    </row>
    <row r="10" spans="1:12">
      <c r="A10" s="2" t="s">
        <v>239</v>
      </c>
      <c r="B10" s="2" t="s">
        <v>18</v>
      </c>
      <c r="C10" s="2" t="s">
        <v>19</v>
      </c>
      <c r="D10" s="2" t="s">
        <v>240</v>
      </c>
      <c r="E10" s="2">
        <v>12</v>
      </c>
      <c r="F10" s="2">
        <v>12</v>
      </c>
      <c r="G10" s="2">
        <f>E10/F10*100</f>
        <v>100</v>
      </c>
      <c r="H10" s="2"/>
      <c r="I10" s="2"/>
      <c r="J10" s="2"/>
      <c r="K10" s="2"/>
      <c r="L10" s="2">
        <f>E10</f>
        <v>12</v>
      </c>
    </row>
    <row r="11" spans="1:12">
      <c r="A11" s="2" t="s">
        <v>134</v>
      </c>
      <c r="B11" s="2" t="s">
        <v>18</v>
      </c>
      <c r="C11" s="2" t="s">
        <v>135</v>
      </c>
      <c r="D11" s="2" t="s">
        <v>20</v>
      </c>
      <c r="E11" s="2">
        <v>29</v>
      </c>
      <c r="F11" s="5">
        <v>50</v>
      </c>
      <c r="G11" s="2"/>
      <c r="H11" s="2"/>
      <c r="I11" s="2">
        <v>12</v>
      </c>
      <c r="J11" s="4" t="s">
        <v>14</v>
      </c>
      <c r="K11" s="2"/>
      <c r="L11" s="2">
        <f>I11</f>
        <v>12</v>
      </c>
    </row>
    <row r="12" spans="1:12">
      <c r="A12" s="2" t="s">
        <v>136</v>
      </c>
      <c r="B12" s="2" t="s">
        <v>18</v>
      </c>
      <c r="C12" s="2" t="s">
        <v>135</v>
      </c>
      <c r="D12" s="2" t="s">
        <v>94</v>
      </c>
      <c r="E12" s="2">
        <v>29</v>
      </c>
      <c r="F12" s="5">
        <v>50</v>
      </c>
      <c r="G12" s="2"/>
      <c r="H12" s="2"/>
      <c r="I12" s="2">
        <v>13</v>
      </c>
      <c r="J12" s="4" t="s">
        <v>14</v>
      </c>
      <c r="K12" s="2"/>
      <c r="L12" s="2">
        <f>I12</f>
        <v>13</v>
      </c>
    </row>
    <row r="13" spans="1:12">
      <c r="A13" s="2" t="s">
        <v>139</v>
      </c>
      <c r="B13" s="2" t="s">
        <v>18</v>
      </c>
      <c r="C13" s="2" t="s">
        <v>135</v>
      </c>
      <c r="D13" s="2" t="s">
        <v>49</v>
      </c>
      <c r="E13" s="2">
        <v>26</v>
      </c>
      <c r="F13" s="5">
        <v>30</v>
      </c>
      <c r="G13" s="2">
        <f>E13/F13*100</f>
        <v>86.666666666666671</v>
      </c>
      <c r="H13" s="2"/>
      <c r="I13" s="2"/>
      <c r="J13" s="4"/>
      <c r="K13" s="2"/>
      <c r="L13" s="2">
        <f>G13</f>
        <v>86.666666666666671</v>
      </c>
    </row>
    <row r="14" spans="1:12">
      <c r="A14" s="2" t="s">
        <v>84</v>
      </c>
      <c r="B14" s="2" t="s">
        <v>18</v>
      </c>
      <c r="C14" s="2" t="s">
        <v>85</v>
      </c>
      <c r="D14" s="2"/>
      <c r="E14" s="2">
        <v>41</v>
      </c>
      <c r="F14" s="2">
        <v>50</v>
      </c>
      <c r="G14" s="2">
        <f>E14/F14*100</f>
        <v>82</v>
      </c>
      <c r="H14" s="2"/>
      <c r="I14" s="2">
        <v>9</v>
      </c>
      <c r="J14" s="4" t="s">
        <v>17</v>
      </c>
      <c r="K14" s="2"/>
      <c r="L14" s="2">
        <f>E14</f>
        <v>41</v>
      </c>
    </row>
    <row r="15" spans="1:12">
      <c r="A15" s="2" t="s">
        <v>82</v>
      </c>
      <c r="B15" s="2" t="s">
        <v>79</v>
      </c>
      <c r="C15" s="2" t="s">
        <v>80</v>
      </c>
      <c r="D15" s="2" t="s">
        <v>81</v>
      </c>
      <c r="E15" s="2">
        <v>18</v>
      </c>
      <c r="F15" s="2">
        <v>20</v>
      </c>
      <c r="G15" s="2">
        <f>E15/F15*100</f>
        <v>90</v>
      </c>
      <c r="H15" s="2">
        <v>52</v>
      </c>
      <c r="I15" s="2"/>
      <c r="J15" s="4"/>
      <c r="K15" s="2"/>
      <c r="L15" s="2">
        <f>E15</f>
        <v>18</v>
      </c>
    </row>
    <row r="16" spans="1:12">
      <c r="A16" s="2" t="s">
        <v>83</v>
      </c>
      <c r="B16" s="2" t="s">
        <v>79</v>
      </c>
      <c r="C16" s="2" t="s">
        <v>80</v>
      </c>
      <c r="D16" s="2" t="s">
        <v>20</v>
      </c>
      <c r="E16" s="2">
        <v>15</v>
      </c>
      <c r="F16" s="2">
        <v>20</v>
      </c>
      <c r="G16" s="2">
        <f>E16/F16*100</f>
        <v>75</v>
      </c>
      <c r="H16" s="2">
        <v>70</v>
      </c>
      <c r="I16" s="2">
        <v>12</v>
      </c>
      <c r="J16" s="4" t="s">
        <v>14</v>
      </c>
      <c r="K16" s="2"/>
      <c r="L16" s="2">
        <f>I16</f>
        <v>12</v>
      </c>
    </row>
    <row r="17" spans="1:12">
      <c r="A17" s="2" t="s">
        <v>93</v>
      </c>
      <c r="B17" s="2" t="s">
        <v>79</v>
      </c>
      <c r="C17" s="2" t="s">
        <v>80</v>
      </c>
      <c r="D17" s="2" t="s">
        <v>94</v>
      </c>
      <c r="E17" s="2">
        <v>17</v>
      </c>
      <c r="F17" s="2">
        <v>20</v>
      </c>
      <c r="G17" s="2"/>
      <c r="H17" s="2"/>
      <c r="I17" s="2">
        <v>15</v>
      </c>
      <c r="J17" s="4" t="s">
        <v>14</v>
      </c>
      <c r="K17" s="2"/>
      <c r="L17" s="2">
        <f>I17</f>
        <v>15</v>
      </c>
    </row>
    <row r="18" spans="1:12">
      <c r="A18" s="2" t="s">
        <v>97</v>
      </c>
      <c r="B18" s="2" t="s">
        <v>79</v>
      </c>
      <c r="C18" s="2" t="s">
        <v>80</v>
      </c>
      <c r="D18" s="2" t="s">
        <v>96</v>
      </c>
      <c r="E18" s="2">
        <v>5</v>
      </c>
      <c r="F18" s="2">
        <v>5</v>
      </c>
      <c r="G18" s="2">
        <f>E18/F18*100</f>
        <v>100</v>
      </c>
      <c r="H18" s="2"/>
      <c r="I18" s="2"/>
      <c r="J18" s="2"/>
      <c r="K18" s="2"/>
      <c r="L18" s="2">
        <f>G18</f>
        <v>100</v>
      </c>
    </row>
    <row r="19" spans="1:12">
      <c r="A19" s="2" t="s">
        <v>98</v>
      </c>
      <c r="B19" s="2" t="s">
        <v>79</v>
      </c>
      <c r="C19" s="2" t="s">
        <v>80</v>
      </c>
      <c r="D19" s="2" t="s">
        <v>95</v>
      </c>
      <c r="E19" s="2">
        <v>5</v>
      </c>
      <c r="F19" s="2">
        <v>5</v>
      </c>
      <c r="G19" s="2">
        <f>E19/F19*100</f>
        <v>100</v>
      </c>
      <c r="H19" s="2"/>
      <c r="I19" s="2"/>
      <c r="J19" s="2"/>
      <c r="K19" s="2"/>
      <c r="L19" s="2">
        <f>G19</f>
        <v>100</v>
      </c>
    </row>
    <row r="20" spans="1:12">
      <c r="A20" s="2" t="s">
        <v>99</v>
      </c>
      <c r="B20" s="2" t="s">
        <v>79</v>
      </c>
      <c r="C20" s="2" t="s">
        <v>80</v>
      </c>
      <c r="D20" s="2" t="s">
        <v>100</v>
      </c>
      <c r="E20" s="2">
        <v>10</v>
      </c>
      <c r="F20" s="2">
        <v>10</v>
      </c>
      <c r="G20" s="2"/>
      <c r="H20" s="2"/>
      <c r="I20" s="2">
        <v>14</v>
      </c>
      <c r="J20" s="2" t="s">
        <v>14</v>
      </c>
      <c r="K20" s="2"/>
      <c r="L20" s="2">
        <f>I20</f>
        <v>14</v>
      </c>
    </row>
    <row r="21" spans="1:12">
      <c r="A21" s="2" t="s">
        <v>231</v>
      </c>
      <c r="B21" s="2" t="s">
        <v>79</v>
      </c>
      <c r="C21" s="2" t="s">
        <v>235</v>
      </c>
      <c r="D21" s="2" t="s">
        <v>236</v>
      </c>
      <c r="E21" s="2">
        <v>30</v>
      </c>
      <c r="F21" s="2">
        <v>30</v>
      </c>
      <c r="G21" s="2">
        <f>E21/F21*100</f>
        <v>100</v>
      </c>
      <c r="H21" s="2"/>
      <c r="I21" s="2"/>
      <c r="J21" s="2"/>
      <c r="K21" s="2"/>
      <c r="L21" s="2">
        <f>G21</f>
        <v>100</v>
      </c>
    </row>
    <row r="22" spans="1:12">
      <c r="A22" s="2" t="s">
        <v>232</v>
      </c>
      <c r="B22" s="2" t="s">
        <v>79</v>
      </c>
      <c r="C22" s="2" t="s">
        <v>235</v>
      </c>
      <c r="D22" s="2" t="s">
        <v>237</v>
      </c>
      <c r="E22" s="2">
        <v>29</v>
      </c>
      <c r="F22" s="2">
        <v>30</v>
      </c>
      <c r="G22" s="2">
        <f>E22/F22*100</f>
        <v>96.666666666666671</v>
      </c>
      <c r="H22" s="2"/>
      <c r="I22" s="2"/>
      <c r="J22" s="2"/>
      <c r="K22" s="2"/>
      <c r="L22" s="2">
        <f>G22</f>
        <v>96.666666666666671</v>
      </c>
    </row>
    <row r="23" spans="1:12">
      <c r="A23" s="2" t="s">
        <v>233</v>
      </c>
      <c r="B23" s="2" t="s">
        <v>79</v>
      </c>
      <c r="C23" s="2" t="s">
        <v>235</v>
      </c>
      <c r="D23" s="2" t="s">
        <v>114</v>
      </c>
      <c r="E23" s="2">
        <v>59</v>
      </c>
      <c r="F23" s="2">
        <v>60</v>
      </c>
      <c r="G23" s="2">
        <f>E23/F23*100</f>
        <v>98.333333333333329</v>
      </c>
      <c r="H23" s="2"/>
      <c r="I23" s="2"/>
      <c r="J23" s="2"/>
      <c r="K23" s="2"/>
      <c r="L23" s="2">
        <f>G23</f>
        <v>98.333333333333329</v>
      </c>
    </row>
    <row r="24" spans="1:12">
      <c r="A24" s="2" t="s">
        <v>234</v>
      </c>
      <c r="B24" s="2" t="s">
        <v>79</v>
      </c>
      <c r="C24" s="2" t="s">
        <v>235</v>
      </c>
      <c r="D24" s="2" t="s">
        <v>241</v>
      </c>
      <c r="E24" s="2">
        <v>59</v>
      </c>
      <c r="F24" s="2">
        <v>60</v>
      </c>
      <c r="G24" s="2">
        <f>E24/F24*100</f>
        <v>98.333333333333329</v>
      </c>
      <c r="H24" s="2"/>
      <c r="I24" s="2"/>
      <c r="J24" s="2"/>
      <c r="K24" s="2"/>
      <c r="L24" s="2">
        <f>G24</f>
        <v>98.333333333333329</v>
      </c>
    </row>
    <row r="25" spans="1:12">
      <c r="A25" s="6" t="s">
        <v>164</v>
      </c>
      <c r="B25" s="6" t="s">
        <v>79</v>
      </c>
      <c r="C25" s="6" t="s">
        <v>165</v>
      </c>
      <c r="D25" s="2"/>
      <c r="E25" s="2">
        <v>25</v>
      </c>
      <c r="F25" s="2">
        <v>30</v>
      </c>
      <c r="G25" s="2">
        <f>E25/F25*100</f>
        <v>83.333333333333343</v>
      </c>
      <c r="H25" s="2"/>
      <c r="I25" s="2">
        <v>13</v>
      </c>
      <c r="J25" s="4" t="s">
        <v>14</v>
      </c>
      <c r="K25" s="2"/>
      <c r="L25" s="2">
        <f>I25</f>
        <v>13</v>
      </c>
    </row>
    <row r="26" spans="1:12">
      <c r="A26" s="2" t="s">
        <v>86</v>
      </c>
      <c r="B26" s="2" t="s">
        <v>87</v>
      </c>
      <c r="C26" s="2" t="s">
        <v>88</v>
      </c>
      <c r="D26" s="2" t="s">
        <v>89</v>
      </c>
      <c r="E26" s="2"/>
      <c r="F26" s="2"/>
      <c r="G26" s="2"/>
      <c r="H26" s="2">
        <v>29</v>
      </c>
      <c r="I26" s="2">
        <v>12</v>
      </c>
      <c r="J26" s="4" t="s">
        <v>14</v>
      </c>
      <c r="K26" s="2"/>
      <c r="L26" s="2">
        <f>I26</f>
        <v>12</v>
      </c>
    </row>
    <row r="27" spans="1:12">
      <c r="A27" s="2" t="s">
        <v>91</v>
      </c>
      <c r="B27" s="2" t="s">
        <v>87</v>
      </c>
      <c r="C27" s="2" t="s">
        <v>92</v>
      </c>
      <c r="D27" s="2" t="s">
        <v>90</v>
      </c>
      <c r="E27" s="2"/>
      <c r="F27" s="2"/>
      <c r="G27" s="2"/>
      <c r="H27" s="2">
        <v>88</v>
      </c>
      <c r="I27" s="2">
        <v>12</v>
      </c>
      <c r="J27" s="4" t="s">
        <v>14</v>
      </c>
      <c r="K27" s="2"/>
      <c r="L27" s="2">
        <f>I27</f>
        <v>12</v>
      </c>
    </row>
    <row r="28" spans="1:12">
      <c r="A28" s="2" t="s">
        <v>166</v>
      </c>
      <c r="B28" s="2" t="s">
        <v>87</v>
      </c>
      <c r="C28" s="2" t="s">
        <v>170</v>
      </c>
      <c r="D28" s="2" t="s">
        <v>172</v>
      </c>
      <c r="E28" s="2">
        <v>8</v>
      </c>
      <c r="F28" s="2">
        <v>16</v>
      </c>
      <c r="G28" s="2">
        <f>E28/F28*100</f>
        <v>50</v>
      </c>
      <c r="H28" s="2"/>
      <c r="I28" s="2">
        <v>7</v>
      </c>
      <c r="J28" s="4" t="s">
        <v>14</v>
      </c>
      <c r="K28" s="2"/>
      <c r="L28" s="2">
        <f>I28</f>
        <v>7</v>
      </c>
    </row>
    <row r="29" spans="1:12">
      <c r="A29" s="2" t="s">
        <v>167</v>
      </c>
      <c r="B29" s="2" t="s">
        <v>87</v>
      </c>
      <c r="C29" s="2" t="s">
        <v>170</v>
      </c>
      <c r="D29" s="2" t="s">
        <v>173</v>
      </c>
      <c r="E29" s="2">
        <v>5</v>
      </c>
      <c r="F29" s="2">
        <v>9</v>
      </c>
      <c r="G29" s="2">
        <f>E29/F29*100</f>
        <v>55.555555555555557</v>
      </c>
      <c r="H29" s="2"/>
      <c r="I29" s="2"/>
      <c r="J29" s="4"/>
      <c r="K29" s="2"/>
      <c r="L29" s="2">
        <f>E29</f>
        <v>5</v>
      </c>
    </row>
    <row r="30" spans="1:12">
      <c r="A30" s="2" t="s">
        <v>168</v>
      </c>
      <c r="B30" s="2" t="s">
        <v>87</v>
      </c>
      <c r="C30" s="2" t="s">
        <v>171</v>
      </c>
      <c r="D30" s="2" t="s">
        <v>172</v>
      </c>
      <c r="E30" s="2">
        <v>8</v>
      </c>
      <c r="F30" s="2">
        <v>16</v>
      </c>
      <c r="G30" s="2">
        <f>E30/F30*100</f>
        <v>50</v>
      </c>
      <c r="H30" s="2"/>
      <c r="I30" s="2">
        <v>9</v>
      </c>
      <c r="J30" s="4" t="s">
        <v>14</v>
      </c>
      <c r="K30" s="2"/>
      <c r="L30" s="2">
        <f>I30</f>
        <v>9</v>
      </c>
    </row>
    <row r="31" spans="1:12">
      <c r="A31" s="2" t="s">
        <v>169</v>
      </c>
      <c r="B31" s="2" t="s">
        <v>87</v>
      </c>
      <c r="C31" s="2" t="s">
        <v>171</v>
      </c>
      <c r="D31" s="2" t="s">
        <v>173</v>
      </c>
      <c r="E31" s="2">
        <v>4</v>
      </c>
      <c r="F31" s="2">
        <v>8</v>
      </c>
      <c r="G31" s="2">
        <f>E31/F31*100</f>
        <v>50</v>
      </c>
      <c r="H31" s="2"/>
      <c r="I31" s="2"/>
      <c r="J31" s="2"/>
      <c r="K31" s="2"/>
      <c r="L31" s="2">
        <f>E31</f>
        <v>4</v>
      </c>
    </row>
    <row r="32" spans="1:12">
      <c r="A32" s="2" t="s">
        <v>10</v>
      </c>
      <c r="B32" s="2" t="s">
        <v>11</v>
      </c>
      <c r="C32" s="2" t="s">
        <v>12</v>
      </c>
      <c r="D32" s="2" t="s">
        <v>13</v>
      </c>
      <c r="E32" s="2">
        <v>46</v>
      </c>
      <c r="F32" s="2"/>
      <c r="G32" s="2"/>
      <c r="H32" s="2"/>
      <c r="I32" s="2">
        <v>13</v>
      </c>
      <c r="J32" s="2" t="s">
        <v>14</v>
      </c>
      <c r="K32" s="2"/>
      <c r="L32" s="2">
        <f>I32</f>
        <v>13</v>
      </c>
    </row>
    <row r="33" spans="1:12">
      <c r="A33" s="2" t="s">
        <v>15</v>
      </c>
      <c r="B33" s="2" t="s">
        <v>11</v>
      </c>
      <c r="C33" s="2" t="s">
        <v>16</v>
      </c>
      <c r="D33" s="2" t="s">
        <v>364</v>
      </c>
      <c r="E33" s="2">
        <v>25</v>
      </c>
      <c r="F33" s="2"/>
      <c r="G33" s="2"/>
      <c r="H33" s="2"/>
      <c r="I33" s="2"/>
      <c r="J33" s="2" t="s">
        <v>367</v>
      </c>
      <c r="K33" s="2"/>
      <c r="L33" s="2">
        <f>E33</f>
        <v>25</v>
      </c>
    </row>
    <row r="34" spans="1:12">
      <c r="A34" s="2" t="s">
        <v>21</v>
      </c>
      <c r="B34" s="2" t="s">
        <v>11</v>
      </c>
      <c r="C34" s="2" t="s">
        <v>22</v>
      </c>
      <c r="D34" s="2"/>
      <c r="E34" s="2">
        <v>57</v>
      </c>
      <c r="F34" s="2">
        <v>60</v>
      </c>
      <c r="G34" s="2"/>
      <c r="H34" s="2"/>
      <c r="I34" s="2">
        <v>10</v>
      </c>
      <c r="J34" s="4" t="s">
        <v>14</v>
      </c>
      <c r="K34" s="2" t="s">
        <v>373</v>
      </c>
      <c r="L34" s="2">
        <f>I34</f>
        <v>10</v>
      </c>
    </row>
    <row r="35" spans="1:12">
      <c r="A35" s="2" t="s">
        <v>30</v>
      </c>
      <c r="B35" s="2" t="s">
        <v>11</v>
      </c>
      <c r="C35" s="2" t="s">
        <v>23</v>
      </c>
      <c r="D35" s="2" t="s">
        <v>24</v>
      </c>
      <c r="E35" s="2">
        <v>5</v>
      </c>
      <c r="F35" s="2">
        <v>5</v>
      </c>
      <c r="G35" s="2">
        <f>E35/F35*100</f>
        <v>100</v>
      </c>
      <c r="H35" s="2"/>
      <c r="I35" s="2"/>
      <c r="J35" s="2"/>
      <c r="K35" s="2"/>
      <c r="L35" s="2">
        <f>G35</f>
        <v>100</v>
      </c>
    </row>
    <row r="36" spans="1:12">
      <c r="A36" s="2" t="s">
        <v>31</v>
      </c>
      <c r="B36" s="2" t="s">
        <v>11</v>
      </c>
      <c r="C36" s="2" t="s">
        <v>23</v>
      </c>
      <c r="D36" s="2" t="s">
        <v>25</v>
      </c>
      <c r="E36" s="2">
        <v>5</v>
      </c>
      <c r="F36" s="2">
        <v>5</v>
      </c>
      <c r="G36" s="2">
        <f>E36/F36*100</f>
        <v>100</v>
      </c>
      <c r="H36" s="2"/>
      <c r="I36" s="2"/>
      <c r="J36" s="2"/>
      <c r="K36" s="2"/>
      <c r="L36" s="2">
        <f>G36</f>
        <v>100</v>
      </c>
    </row>
    <row r="37" spans="1:12">
      <c r="A37" s="2" t="s">
        <v>32</v>
      </c>
      <c r="B37" s="2" t="s">
        <v>11</v>
      </c>
      <c r="C37" s="2" t="s">
        <v>23</v>
      </c>
      <c r="D37" s="2" t="s">
        <v>26</v>
      </c>
      <c r="E37" s="2">
        <v>5</v>
      </c>
      <c r="F37" s="2">
        <v>5</v>
      </c>
      <c r="G37" s="2">
        <f>E37/F37*100</f>
        <v>100</v>
      </c>
      <c r="H37" s="2"/>
      <c r="I37" s="2"/>
      <c r="J37" s="2"/>
      <c r="K37" s="2"/>
      <c r="L37" s="2">
        <f>G37</f>
        <v>100</v>
      </c>
    </row>
    <row r="38" spans="1:12">
      <c r="A38" s="2" t="s">
        <v>33</v>
      </c>
      <c r="B38" s="2" t="s">
        <v>11</v>
      </c>
      <c r="C38" s="2" t="s">
        <v>23</v>
      </c>
      <c r="D38" s="2" t="s">
        <v>27</v>
      </c>
      <c r="E38" s="2">
        <v>2</v>
      </c>
      <c r="F38" s="2">
        <v>2</v>
      </c>
      <c r="G38" s="2">
        <f>E38/F38*100</f>
        <v>100</v>
      </c>
      <c r="H38" s="2"/>
      <c r="I38" s="2"/>
      <c r="J38" s="2"/>
      <c r="K38" s="2"/>
      <c r="L38" s="2">
        <f>G38</f>
        <v>100</v>
      </c>
    </row>
    <row r="39" spans="1:12">
      <c r="A39" s="2" t="s">
        <v>34</v>
      </c>
      <c r="B39" s="2" t="s">
        <v>11</v>
      </c>
      <c r="C39" s="2" t="s">
        <v>23</v>
      </c>
      <c r="D39" s="2" t="s">
        <v>28</v>
      </c>
      <c r="E39" s="2">
        <v>5</v>
      </c>
      <c r="F39" s="2">
        <v>5</v>
      </c>
      <c r="G39" s="2">
        <f>E39/F39*100</f>
        <v>100</v>
      </c>
      <c r="H39" s="2"/>
      <c r="I39" s="2"/>
      <c r="J39" s="2"/>
      <c r="K39" s="2"/>
      <c r="L39" s="2">
        <f>G39</f>
        <v>100</v>
      </c>
    </row>
    <row r="40" spans="1:12">
      <c r="A40" s="2" t="s">
        <v>35</v>
      </c>
      <c r="B40" s="2" t="s">
        <v>11</v>
      </c>
      <c r="C40" s="2" t="s">
        <v>23</v>
      </c>
      <c r="D40" s="2" t="s">
        <v>36</v>
      </c>
      <c r="E40" s="2">
        <v>5</v>
      </c>
      <c r="F40" s="2">
        <v>5</v>
      </c>
      <c r="G40" s="2">
        <f>E40/F40*100</f>
        <v>100</v>
      </c>
      <c r="H40" s="2"/>
      <c r="I40" s="2"/>
      <c r="J40" s="2" t="s">
        <v>39</v>
      </c>
      <c r="K40" s="2"/>
      <c r="L40" s="2">
        <f>G40</f>
        <v>100</v>
      </c>
    </row>
    <row r="41" spans="1:12">
      <c r="A41" s="2" t="s">
        <v>130</v>
      </c>
      <c r="B41" s="2" t="s">
        <v>11</v>
      </c>
      <c r="C41" s="2" t="s">
        <v>23</v>
      </c>
      <c r="D41" s="2" t="s">
        <v>37</v>
      </c>
      <c r="E41" s="2">
        <v>10</v>
      </c>
      <c r="F41" s="2">
        <v>10</v>
      </c>
      <c r="G41" s="2">
        <f>E41/F41*100</f>
        <v>100</v>
      </c>
      <c r="H41" s="2"/>
      <c r="I41" s="2"/>
      <c r="J41" s="2" t="s">
        <v>40</v>
      </c>
      <c r="K41" s="2"/>
      <c r="L41" s="2">
        <f>G41</f>
        <v>100</v>
      </c>
    </row>
    <row r="42" spans="1:12">
      <c r="A42" s="2" t="s">
        <v>131</v>
      </c>
      <c r="B42" s="2" t="s">
        <v>11</v>
      </c>
      <c r="C42" s="2" t="s">
        <v>23</v>
      </c>
      <c r="D42" s="2" t="s">
        <v>38</v>
      </c>
      <c r="E42" s="2">
        <v>7</v>
      </c>
      <c r="F42" s="2">
        <v>7</v>
      </c>
      <c r="G42" s="2">
        <f>E42/F42*100</f>
        <v>100</v>
      </c>
      <c r="H42" s="2"/>
      <c r="I42" s="2"/>
      <c r="J42" s="2" t="s">
        <v>41</v>
      </c>
      <c r="K42" s="2"/>
      <c r="L42" s="2">
        <f>G42</f>
        <v>100</v>
      </c>
    </row>
    <row r="43" spans="1:12">
      <c r="A43" s="2" t="s">
        <v>131</v>
      </c>
      <c r="B43" s="2" t="s">
        <v>11</v>
      </c>
      <c r="C43" s="2" t="s">
        <v>23</v>
      </c>
      <c r="D43" s="2" t="s">
        <v>246</v>
      </c>
      <c r="E43" s="2">
        <v>22</v>
      </c>
      <c r="F43" s="2">
        <v>22</v>
      </c>
      <c r="G43" s="2">
        <f>E43/F43*100</f>
        <v>100</v>
      </c>
      <c r="H43" s="2"/>
      <c r="I43" s="2"/>
      <c r="J43" s="2"/>
      <c r="K43" s="2"/>
      <c r="L43" s="2">
        <f>G43</f>
        <v>100</v>
      </c>
    </row>
    <row r="44" spans="1:12">
      <c r="A44" s="2" t="s">
        <v>141</v>
      </c>
      <c r="B44" s="2" t="s">
        <v>11</v>
      </c>
      <c r="C44" s="2" t="s">
        <v>140</v>
      </c>
      <c r="D44" s="2" t="s">
        <v>24</v>
      </c>
      <c r="E44" s="2">
        <v>5</v>
      </c>
      <c r="F44" s="2">
        <v>5</v>
      </c>
      <c r="G44" s="2">
        <f>E44/F44*100</f>
        <v>100</v>
      </c>
      <c r="H44" s="2"/>
      <c r="I44" s="2"/>
      <c r="J44" s="2"/>
      <c r="K44" s="2"/>
      <c r="L44" s="2">
        <f>G44</f>
        <v>100</v>
      </c>
    </row>
    <row r="45" spans="1:12">
      <c r="A45" s="2" t="s">
        <v>142</v>
      </c>
      <c r="B45" s="2" t="s">
        <v>11</v>
      </c>
      <c r="C45" s="2" t="s">
        <v>140</v>
      </c>
      <c r="D45" s="2" t="s">
        <v>25</v>
      </c>
      <c r="E45" s="2">
        <v>5</v>
      </c>
      <c r="F45" s="2">
        <v>5</v>
      </c>
      <c r="G45" s="2">
        <f>E45/F45*100</f>
        <v>100</v>
      </c>
      <c r="H45" s="2"/>
      <c r="I45" s="2"/>
      <c r="J45" s="2"/>
      <c r="K45" s="2"/>
      <c r="L45" s="2">
        <f>G45</f>
        <v>100</v>
      </c>
    </row>
    <row r="46" spans="1:12">
      <c r="A46" s="2" t="s">
        <v>143</v>
      </c>
      <c r="B46" s="2" t="s">
        <v>11</v>
      </c>
      <c r="C46" s="2" t="s">
        <v>140</v>
      </c>
      <c r="D46" s="2" t="s">
        <v>26</v>
      </c>
      <c r="E46" s="2">
        <v>5</v>
      </c>
      <c r="F46" s="2">
        <v>5</v>
      </c>
      <c r="G46" s="2">
        <f>E46/F46*100</f>
        <v>100</v>
      </c>
      <c r="H46" s="2"/>
      <c r="I46" s="2"/>
      <c r="J46" s="2"/>
      <c r="K46" s="2"/>
      <c r="L46" s="2">
        <f>G46</f>
        <v>100</v>
      </c>
    </row>
    <row r="47" spans="1:12">
      <c r="A47" s="2" t="s">
        <v>144</v>
      </c>
      <c r="B47" s="2" t="s">
        <v>11</v>
      </c>
      <c r="C47" s="2" t="s">
        <v>140</v>
      </c>
      <c r="D47" s="2" t="s">
        <v>27</v>
      </c>
      <c r="E47" s="2">
        <v>2</v>
      </c>
      <c r="F47" s="2">
        <v>2</v>
      </c>
      <c r="G47" s="2">
        <f>E47/F47*100</f>
        <v>100</v>
      </c>
      <c r="H47" s="2"/>
      <c r="I47" s="2"/>
      <c r="J47" s="2"/>
      <c r="K47" s="2"/>
      <c r="L47" s="2">
        <f>G47</f>
        <v>100</v>
      </c>
    </row>
    <row r="48" spans="1:12">
      <c r="A48" s="2" t="s">
        <v>145</v>
      </c>
      <c r="B48" s="2" t="s">
        <v>11</v>
      </c>
      <c r="C48" s="2" t="s">
        <v>140</v>
      </c>
      <c r="D48" s="2" t="s">
        <v>28</v>
      </c>
      <c r="E48" s="2">
        <v>5</v>
      </c>
      <c r="F48" s="2">
        <v>5</v>
      </c>
      <c r="G48" s="2">
        <f>E48/F48*100</f>
        <v>100</v>
      </c>
      <c r="H48" s="2"/>
      <c r="I48" s="2"/>
      <c r="J48" s="2"/>
      <c r="K48" s="2"/>
      <c r="L48" s="2">
        <f>G48</f>
        <v>100</v>
      </c>
    </row>
    <row r="49" spans="1:12">
      <c r="A49" s="2" t="s">
        <v>146</v>
      </c>
      <c r="B49" s="2" t="s">
        <v>11</v>
      </c>
      <c r="C49" s="2" t="s">
        <v>140</v>
      </c>
      <c r="D49" s="2" t="s">
        <v>36</v>
      </c>
      <c r="E49" s="2">
        <v>5</v>
      </c>
      <c r="F49" s="2">
        <v>5</v>
      </c>
      <c r="G49" s="2">
        <f>E49/F49*100</f>
        <v>100</v>
      </c>
      <c r="H49" s="2"/>
      <c r="I49" s="2"/>
      <c r="J49" s="2" t="s">
        <v>39</v>
      </c>
      <c r="K49" s="2"/>
      <c r="L49" s="2">
        <f>G49</f>
        <v>100</v>
      </c>
    </row>
    <row r="50" spans="1:12">
      <c r="A50" s="2" t="s">
        <v>147</v>
      </c>
      <c r="B50" s="2" t="s">
        <v>11</v>
      </c>
      <c r="C50" s="2" t="s">
        <v>140</v>
      </c>
      <c r="D50" s="2" t="s">
        <v>37</v>
      </c>
      <c r="E50" s="2">
        <v>10</v>
      </c>
      <c r="F50" s="2">
        <v>10</v>
      </c>
      <c r="G50" s="2">
        <f>E50/F50*100</f>
        <v>100</v>
      </c>
      <c r="H50" s="2"/>
      <c r="I50" s="2"/>
      <c r="J50" s="2" t="s">
        <v>39</v>
      </c>
      <c r="K50" s="2"/>
      <c r="L50" s="2">
        <f>G50</f>
        <v>100</v>
      </c>
    </row>
    <row r="51" spans="1:12">
      <c r="A51" s="2" t="s">
        <v>148</v>
      </c>
      <c r="B51" s="2" t="s">
        <v>11</v>
      </c>
      <c r="C51" s="2" t="s">
        <v>140</v>
      </c>
      <c r="D51" s="2" t="s">
        <v>38</v>
      </c>
      <c r="E51" s="2">
        <v>7</v>
      </c>
      <c r="F51" s="2">
        <v>7</v>
      </c>
      <c r="G51" s="2">
        <f>E51/F51*100</f>
        <v>100</v>
      </c>
      <c r="H51" s="2"/>
      <c r="I51" s="2"/>
      <c r="J51" s="2" t="s">
        <v>39</v>
      </c>
      <c r="K51" s="2"/>
      <c r="L51" s="2">
        <f>G51</f>
        <v>100</v>
      </c>
    </row>
    <row r="52" spans="1:12">
      <c r="A52" s="2" t="s">
        <v>149</v>
      </c>
      <c r="B52" s="2" t="s">
        <v>11</v>
      </c>
      <c r="C52" s="2" t="s">
        <v>140</v>
      </c>
      <c r="D52" s="2" t="s">
        <v>114</v>
      </c>
      <c r="E52" s="2">
        <v>22</v>
      </c>
      <c r="F52" s="2">
        <v>22</v>
      </c>
      <c r="G52" s="2">
        <f>E52/F52*100</f>
        <v>100</v>
      </c>
      <c r="H52" s="2"/>
      <c r="I52" s="2"/>
      <c r="J52" s="2"/>
      <c r="K52" s="2"/>
      <c r="L52" s="2">
        <f>G52</f>
        <v>100</v>
      </c>
    </row>
    <row r="53" spans="1:12">
      <c r="A53" s="2" t="s">
        <v>60</v>
      </c>
      <c r="B53" s="2" t="s">
        <v>11</v>
      </c>
      <c r="C53" s="2" t="s">
        <v>61</v>
      </c>
      <c r="D53" s="2" t="s">
        <v>62</v>
      </c>
      <c r="E53" s="2">
        <v>5</v>
      </c>
      <c r="F53" s="2">
        <v>5</v>
      </c>
      <c r="G53" s="2">
        <f>E53/F53*100</f>
        <v>100</v>
      </c>
      <c r="H53" s="2"/>
      <c r="I53" s="2"/>
      <c r="J53" s="2" t="s">
        <v>39</v>
      </c>
      <c r="K53" s="2"/>
      <c r="L53" s="2">
        <f>G53</f>
        <v>100</v>
      </c>
    </row>
    <row r="54" spans="1:12">
      <c r="A54" s="2" t="s">
        <v>70</v>
      </c>
      <c r="B54" s="2" t="s">
        <v>11</v>
      </c>
      <c r="C54" s="2" t="s">
        <v>61</v>
      </c>
      <c r="D54" s="2" t="s">
        <v>63</v>
      </c>
      <c r="E54" s="2">
        <v>5</v>
      </c>
      <c r="F54" s="2">
        <v>5</v>
      </c>
      <c r="G54" s="2">
        <f>E54/F54*100</f>
        <v>100</v>
      </c>
      <c r="H54" s="2"/>
      <c r="I54" s="2"/>
      <c r="J54" s="2" t="s">
        <v>39</v>
      </c>
      <c r="K54" s="2"/>
      <c r="L54" s="2">
        <f>G54</f>
        <v>100</v>
      </c>
    </row>
    <row r="55" spans="1:12">
      <c r="A55" s="2" t="s">
        <v>71</v>
      </c>
      <c r="B55" s="2" t="s">
        <v>11</v>
      </c>
      <c r="C55" s="2" t="s">
        <v>61</v>
      </c>
      <c r="D55" s="2" t="s">
        <v>64</v>
      </c>
      <c r="E55" s="2">
        <v>5</v>
      </c>
      <c r="F55" s="2">
        <v>5</v>
      </c>
      <c r="G55" s="2">
        <f>E55/F55*100</f>
        <v>100</v>
      </c>
      <c r="H55" s="2"/>
      <c r="I55" s="2"/>
      <c r="J55" s="2" t="s">
        <v>39</v>
      </c>
      <c r="K55" s="2"/>
      <c r="L55" s="2">
        <f>G55</f>
        <v>100</v>
      </c>
    </row>
    <row r="56" spans="1:12">
      <c r="A56" s="2" t="s">
        <v>72</v>
      </c>
      <c r="B56" s="2" t="s">
        <v>11</v>
      </c>
      <c r="C56" s="2" t="s">
        <v>61</v>
      </c>
      <c r="D56" s="2" t="s">
        <v>65</v>
      </c>
      <c r="E56" s="2">
        <v>5</v>
      </c>
      <c r="F56" s="2">
        <v>5</v>
      </c>
      <c r="G56" s="2">
        <f>E56/F56*100</f>
        <v>100</v>
      </c>
      <c r="H56" s="2"/>
      <c r="I56" s="2"/>
      <c r="J56" s="2" t="s">
        <v>39</v>
      </c>
      <c r="K56" s="2"/>
      <c r="L56" s="2">
        <f>G56</f>
        <v>100</v>
      </c>
    </row>
    <row r="57" spans="1:12">
      <c r="A57" s="2" t="s">
        <v>73</v>
      </c>
      <c r="B57" s="2" t="s">
        <v>11</v>
      </c>
      <c r="C57" s="2" t="s">
        <v>61</v>
      </c>
      <c r="D57" s="2" t="s">
        <v>66</v>
      </c>
      <c r="E57" s="2">
        <v>5</v>
      </c>
      <c r="F57" s="2">
        <v>5</v>
      </c>
      <c r="G57" s="2">
        <f>E57/F57*100</f>
        <v>100</v>
      </c>
      <c r="H57" s="2"/>
      <c r="I57" s="2"/>
      <c r="J57" s="2" t="s">
        <v>77</v>
      </c>
      <c r="K57" s="2"/>
      <c r="L57" s="2">
        <f>G57</f>
        <v>100</v>
      </c>
    </row>
    <row r="58" spans="1:12">
      <c r="A58" s="2" t="s">
        <v>74</v>
      </c>
      <c r="B58" s="2" t="s">
        <v>11</v>
      </c>
      <c r="C58" s="2" t="s">
        <v>61</v>
      </c>
      <c r="D58" s="2" t="s">
        <v>67</v>
      </c>
      <c r="E58" s="2">
        <v>5</v>
      </c>
      <c r="F58" s="2">
        <v>5</v>
      </c>
      <c r="G58" s="2">
        <f>E58/F58*100</f>
        <v>100</v>
      </c>
      <c r="H58" s="2"/>
      <c r="I58" s="2"/>
      <c r="J58" s="2" t="s">
        <v>78</v>
      </c>
      <c r="K58" s="2"/>
      <c r="L58" s="2">
        <f>G58</f>
        <v>100</v>
      </c>
    </row>
    <row r="59" spans="1:12">
      <c r="A59" s="2" t="s">
        <v>75</v>
      </c>
      <c r="B59" s="2" t="s">
        <v>11</v>
      </c>
      <c r="C59" s="2" t="s">
        <v>61</v>
      </c>
      <c r="D59" s="2" t="s">
        <v>68</v>
      </c>
      <c r="E59" s="2">
        <v>15</v>
      </c>
      <c r="F59" s="2">
        <v>15</v>
      </c>
      <c r="G59" s="2">
        <f>E59/F59*100</f>
        <v>100</v>
      </c>
      <c r="H59" s="2"/>
      <c r="I59" s="2"/>
      <c r="J59" s="2"/>
      <c r="K59" s="2"/>
      <c r="L59" s="2">
        <f>G59</f>
        <v>100</v>
      </c>
    </row>
    <row r="60" spans="1:12">
      <c r="A60" s="2" t="s">
        <v>76</v>
      </c>
      <c r="B60" s="2" t="s">
        <v>11</v>
      </c>
      <c r="C60" s="2" t="s">
        <v>61</v>
      </c>
      <c r="D60" s="2" t="s">
        <v>69</v>
      </c>
      <c r="E60" s="2">
        <v>15</v>
      </c>
      <c r="F60" s="2">
        <v>15</v>
      </c>
      <c r="G60" s="2">
        <f>E60/F60*100</f>
        <v>100</v>
      </c>
      <c r="H60" s="2"/>
      <c r="I60" s="2"/>
      <c r="J60" s="2"/>
      <c r="K60" s="2"/>
      <c r="L60" s="2">
        <f>G60</f>
        <v>100</v>
      </c>
    </row>
    <row r="61" spans="1:12">
      <c r="A61" s="2" t="s">
        <v>150</v>
      </c>
      <c r="B61" s="2" t="s">
        <v>11</v>
      </c>
      <c r="C61" s="2" t="s">
        <v>61</v>
      </c>
      <c r="D61" s="2" t="s">
        <v>246</v>
      </c>
      <c r="E61" s="2">
        <v>30</v>
      </c>
      <c r="F61" s="2">
        <v>30</v>
      </c>
      <c r="G61" s="2">
        <f>E61/F61*100</f>
        <v>100</v>
      </c>
      <c r="H61" s="2"/>
      <c r="I61" s="2"/>
      <c r="J61" s="2"/>
      <c r="K61" s="2"/>
      <c r="L61" s="2">
        <f>G61</f>
        <v>100</v>
      </c>
    </row>
    <row r="62" spans="1:12">
      <c r="A62" s="2" t="s">
        <v>152</v>
      </c>
      <c r="B62" s="2" t="s">
        <v>11</v>
      </c>
      <c r="C62" s="2" t="s">
        <v>153</v>
      </c>
      <c r="D62" s="2" t="s">
        <v>62</v>
      </c>
      <c r="E62" s="2">
        <v>5</v>
      </c>
      <c r="F62" s="2">
        <v>5</v>
      </c>
      <c r="G62" s="2">
        <f>E62/F62*100</f>
        <v>100</v>
      </c>
      <c r="H62" s="2"/>
      <c r="I62" s="2"/>
      <c r="J62" s="2" t="s">
        <v>39</v>
      </c>
      <c r="K62" s="2"/>
      <c r="L62" s="2">
        <f>G62</f>
        <v>100</v>
      </c>
    </row>
    <row r="63" spans="1:12">
      <c r="A63" s="2" t="s">
        <v>154</v>
      </c>
      <c r="B63" s="2" t="s">
        <v>11</v>
      </c>
      <c r="C63" s="2" t="s">
        <v>153</v>
      </c>
      <c r="D63" s="2" t="s">
        <v>63</v>
      </c>
      <c r="E63" s="2">
        <v>5</v>
      </c>
      <c r="F63" s="2">
        <v>5</v>
      </c>
      <c r="G63" s="2">
        <f>E63/F63*100</f>
        <v>100</v>
      </c>
      <c r="H63" s="2"/>
      <c r="I63" s="2"/>
      <c r="J63" s="2" t="s">
        <v>39</v>
      </c>
      <c r="K63" s="2"/>
      <c r="L63" s="2">
        <f>G63</f>
        <v>100</v>
      </c>
    </row>
    <row r="64" spans="1:12">
      <c r="A64" s="2" t="s">
        <v>155</v>
      </c>
      <c r="B64" s="2" t="s">
        <v>11</v>
      </c>
      <c r="C64" s="2" t="s">
        <v>153</v>
      </c>
      <c r="D64" s="2" t="s">
        <v>64</v>
      </c>
      <c r="E64" s="2">
        <v>5</v>
      </c>
      <c r="F64" s="2">
        <v>5</v>
      </c>
      <c r="G64" s="2">
        <f>E64/F64*100</f>
        <v>100</v>
      </c>
      <c r="H64" s="2"/>
      <c r="I64" s="2"/>
      <c r="J64" s="2" t="s">
        <v>39</v>
      </c>
      <c r="K64" s="2"/>
      <c r="L64" s="2">
        <f>G64</f>
        <v>100</v>
      </c>
    </row>
    <row r="65" spans="1:12">
      <c r="A65" s="2" t="s">
        <v>156</v>
      </c>
      <c r="B65" s="2" t="s">
        <v>11</v>
      </c>
      <c r="C65" s="2" t="s">
        <v>153</v>
      </c>
      <c r="D65" s="2" t="s">
        <v>65</v>
      </c>
      <c r="E65" s="2">
        <v>5</v>
      </c>
      <c r="F65" s="2">
        <v>5</v>
      </c>
      <c r="G65" s="2">
        <f>E65/F65*100</f>
        <v>100</v>
      </c>
      <c r="H65" s="2"/>
      <c r="I65" s="2"/>
      <c r="J65" s="2" t="s">
        <v>39</v>
      </c>
      <c r="K65" s="2"/>
      <c r="L65" s="2">
        <f>G65</f>
        <v>100</v>
      </c>
    </row>
    <row r="66" spans="1:12">
      <c r="A66" s="2" t="s">
        <v>157</v>
      </c>
      <c r="B66" s="2" t="s">
        <v>11</v>
      </c>
      <c r="C66" s="2" t="s">
        <v>153</v>
      </c>
      <c r="D66" s="2" t="s">
        <v>66</v>
      </c>
      <c r="E66" s="2">
        <v>5</v>
      </c>
      <c r="F66" s="2">
        <v>5</v>
      </c>
      <c r="G66" s="2">
        <f>E66/F66*100</f>
        <v>100</v>
      </c>
      <c r="H66" s="2"/>
      <c r="I66" s="2"/>
      <c r="J66" s="2" t="s">
        <v>162</v>
      </c>
      <c r="K66" s="2"/>
      <c r="L66" s="2">
        <f>G66</f>
        <v>100</v>
      </c>
    </row>
    <row r="67" spans="1:12">
      <c r="A67" s="2" t="s">
        <v>158</v>
      </c>
      <c r="B67" s="2" t="s">
        <v>11</v>
      </c>
      <c r="C67" s="2" t="s">
        <v>153</v>
      </c>
      <c r="D67" s="2" t="s">
        <v>67</v>
      </c>
      <c r="E67" s="2">
        <v>5</v>
      </c>
      <c r="F67" s="2">
        <v>5</v>
      </c>
      <c r="G67" s="2">
        <f>E67/F67*100</f>
        <v>100</v>
      </c>
      <c r="H67" s="2"/>
      <c r="I67" s="2"/>
      <c r="J67" s="2" t="s">
        <v>163</v>
      </c>
      <c r="K67" s="2"/>
      <c r="L67" s="2">
        <f>G67</f>
        <v>100</v>
      </c>
    </row>
    <row r="68" spans="1:12">
      <c r="A68" s="2" t="s">
        <v>159</v>
      </c>
      <c r="B68" s="2" t="s">
        <v>11</v>
      </c>
      <c r="C68" s="2" t="s">
        <v>153</v>
      </c>
      <c r="D68" s="2" t="s">
        <v>68</v>
      </c>
      <c r="E68" s="2">
        <v>15</v>
      </c>
      <c r="F68" s="2">
        <v>15</v>
      </c>
      <c r="G68" s="2">
        <f>E68/F68*100</f>
        <v>100</v>
      </c>
      <c r="H68" s="2"/>
      <c r="I68" s="2"/>
      <c r="J68" s="2"/>
      <c r="K68" s="2"/>
      <c r="L68" s="2">
        <f>G68</f>
        <v>100</v>
      </c>
    </row>
    <row r="69" spans="1:12">
      <c r="A69" s="2" t="s">
        <v>160</v>
      </c>
      <c r="B69" s="2" t="s">
        <v>11</v>
      </c>
      <c r="C69" s="2" t="s">
        <v>153</v>
      </c>
      <c r="D69" s="2" t="s">
        <v>69</v>
      </c>
      <c r="E69" s="2">
        <v>15</v>
      </c>
      <c r="F69" s="2">
        <v>15</v>
      </c>
      <c r="G69" s="2">
        <f>E69/F69*100</f>
        <v>100</v>
      </c>
      <c r="H69" s="2"/>
      <c r="I69" s="2"/>
      <c r="J69" s="2"/>
      <c r="K69" s="2"/>
      <c r="L69" s="2">
        <f>G69</f>
        <v>100</v>
      </c>
    </row>
    <row r="70" spans="1:12">
      <c r="A70" s="2" t="s">
        <v>161</v>
      </c>
      <c r="B70" s="2" t="s">
        <v>11</v>
      </c>
      <c r="C70" s="2" t="s">
        <v>153</v>
      </c>
      <c r="D70" s="2" t="s">
        <v>151</v>
      </c>
      <c r="E70" s="2">
        <v>30</v>
      </c>
      <c r="F70" s="2">
        <v>30</v>
      </c>
      <c r="G70" s="2">
        <f>E70/F70*100</f>
        <v>100</v>
      </c>
      <c r="H70" s="2"/>
      <c r="I70" s="2"/>
      <c r="J70" s="2"/>
      <c r="K70" s="2"/>
      <c r="L70" s="2">
        <f>G70</f>
        <v>100</v>
      </c>
    </row>
    <row r="71" spans="1:12">
      <c r="A71" s="2" t="s">
        <v>202</v>
      </c>
      <c r="B71" s="2" t="s">
        <v>11</v>
      </c>
      <c r="C71" s="2" t="s">
        <v>174</v>
      </c>
      <c r="D71" s="2" t="s">
        <v>175</v>
      </c>
      <c r="E71" s="2">
        <v>5</v>
      </c>
      <c r="F71" s="2">
        <v>5</v>
      </c>
      <c r="G71" s="2">
        <f>E71/F71*100</f>
        <v>100</v>
      </c>
      <c r="H71" s="2"/>
      <c r="I71" s="2"/>
      <c r="J71" s="2"/>
      <c r="K71" s="2"/>
      <c r="L71" s="2">
        <f>G71</f>
        <v>100</v>
      </c>
    </row>
    <row r="72" spans="1:12">
      <c r="A72" s="2" t="s">
        <v>203</v>
      </c>
      <c r="B72" s="2" t="s">
        <v>11</v>
      </c>
      <c r="C72" s="2" t="s">
        <v>174</v>
      </c>
      <c r="D72" s="2" t="s">
        <v>176</v>
      </c>
      <c r="E72" s="2">
        <v>5</v>
      </c>
      <c r="F72" s="2">
        <v>5</v>
      </c>
      <c r="G72" s="2">
        <f>E72/F72*100</f>
        <v>100</v>
      </c>
      <c r="H72" s="2"/>
      <c r="I72" s="2"/>
      <c r="J72" s="2"/>
      <c r="K72" s="2"/>
      <c r="L72" s="2">
        <f>G72</f>
        <v>100</v>
      </c>
    </row>
    <row r="73" spans="1:12">
      <c r="A73" s="2" t="s">
        <v>204</v>
      </c>
      <c r="B73" s="2" t="s">
        <v>11</v>
      </c>
      <c r="C73" s="2" t="s">
        <v>174</v>
      </c>
      <c r="D73" s="2" t="s">
        <v>177</v>
      </c>
      <c r="E73" s="2">
        <v>10</v>
      </c>
      <c r="F73" s="2">
        <v>10</v>
      </c>
      <c r="G73" s="2">
        <f>E73/F73*100</f>
        <v>100</v>
      </c>
      <c r="H73" s="2"/>
      <c r="I73" s="2"/>
      <c r="J73" s="2"/>
      <c r="K73" s="2"/>
      <c r="L73" s="2">
        <f>G73</f>
        <v>100</v>
      </c>
    </row>
    <row r="74" spans="1:12">
      <c r="A74" s="2" t="s">
        <v>205</v>
      </c>
      <c r="B74" s="2" t="s">
        <v>11</v>
      </c>
      <c r="C74" s="2" t="s">
        <v>174</v>
      </c>
      <c r="D74" s="2" t="s">
        <v>178</v>
      </c>
      <c r="E74" s="2">
        <v>2</v>
      </c>
      <c r="F74" s="2">
        <v>2</v>
      </c>
      <c r="G74" s="2">
        <f>E74/F74*100</f>
        <v>100</v>
      </c>
      <c r="H74" s="2"/>
      <c r="I74" s="2"/>
      <c r="J74" s="2"/>
      <c r="K74" s="2"/>
      <c r="L74" s="2">
        <f>G74</f>
        <v>100</v>
      </c>
    </row>
    <row r="75" spans="1:12">
      <c r="A75" s="2" t="s">
        <v>206</v>
      </c>
      <c r="B75" s="2" t="s">
        <v>11</v>
      </c>
      <c r="C75" s="2" t="s">
        <v>174</v>
      </c>
      <c r="D75" s="2" t="s">
        <v>179</v>
      </c>
      <c r="E75" s="2">
        <v>10</v>
      </c>
      <c r="F75" s="2">
        <v>10</v>
      </c>
      <c r="G75" s="2">
        <f>E75/F75*100</f>
        <v>100</v>
      </c>
      <c r="H75" s="2"/>
      <c r="I75" s="2"/>
      <c r="J75" s="2"/>
      <c r="K75" s="2"/>
      <c r="L75" s="2">
        <f>G75</f>
        <v>100</v>
      </c>
    </row>
    <row r="76" spans="1:12">
      <c r="A76" s="2" t="s">
        <v>207</v>
      </c>
      <c r="B76" s="2" t="s">
        <v>11</v>
      </c>
      <c r="C76" s="2" t="s">
        <v>174</v>
      </c>
      <c r="D76" s="2" t="s">
        <v>180</v>
      </c>
      <c r="E76" s="2">
        <v>5</v>
      </c>
      <c r="F76" s="2">
        <v>5</v>
      </c>
      <c r="G76" s="2">
        <f>E76/F76*100</f>
        <v>100</v>
      </c>
      <c r="H76" s="2"/>
      <c r="I76" s="2"/>
      <c r="J76" s="2"/>
      <c r="K76" s="2"/>
      <c r="L76" s="2">
        <f>G76</f>
        <v>100</v>
      </c>
    </row>
    <row r="77" spans="1:12">
      <c r="A77" s="2" t="s">
        <v>208</v>
      </c>
      <c r="B77" s="2" t="s">
        <v>11</v>
      </c>
      <c r="C77" s="2" t="s">
        <v>174</v>
      </c>
      <c r="D77" s="2" t="s">
        <v>181</v>
      </c>
      <c r="E77" s="2">
        <v>15</v>
      </c>
      <c r="F77" s="2">
        <v>15</v>
      </c>
      <c r="G77" s="2">
        <f>E77/F77*100</f>
        <v>100</v>
      </c>
      <c r="H77" s="2"/>
      <c r="I77" s="2"/>
      <c r="J77" s="2"/>
      <c r="K77" s="2"/>
      <c r="L77" s="2">
        <f>G77</f>
        <v>100</v>
      </c>
    </row>
    <row r="78" spans="1:12">
      <c r="A78" s="2" t="s">
        <v>209</v>
      </c>
      <c r="B78" s="2" t="s">
        <v>11</v>
      </c>
      <c r="C78" s="2" t="s">
        <v>174</v>
      </c>
      <c r="D78" s="2" t="s">
        <v>182</v>
      </c>
      <c r="E78" s="2">
        <v>12</v>
      </c>
      <c r="F78" s="2">
        <v>12</v>
      </c>
      <c r="G78" s="2">
        <f>E78/F78*100</f>
        <v>100</v>
      </c>
      <c r="H78" s="2"/>
      <c r="I78" s="2"/>
      <c r="J78" s="2"/>
      <c r="K78" s="2"/>
      <c r="L78" s="2">
        <f>G78</f>
        <v>100</v>
      </c>
    </row>
    <row r="79" spans="1:12">
      <c r="A79" s="2" t="s">
        <v>210</v>
      </c>
      <c r="B79" s="2" t="s">
        <v>11</v>
      </c>
      <c r="C79" s="2" t="s">
        <v>174</v>
      </c>
      <c r="D79" s="2" t="s">
        <v>183</v>
      </c>
      <c r="E79" s="2">
        <v>32</v>
      </c>
      <c r="F79" s="2">
        <v>32</v>
      </c>
      <c r="G79" s="2">
        <f>E79/F79*100</f>
        <v>100</v>
      </c>
      <c r="H79" s="2"/>
      <c r="I79" s="2"/>
      <c r="J79" s="2"/>
      <c r="K79" s="2"/>
      <c r="L79" s="2">
        <f>G79</f>
        <v>100</v>
      </c>
    </row>
    <row r="80" spans="1:12">
      <c r="A80" s="2" t="s">
        <v>211</v>
      </c>
      <c r="B80" s="2" t="s">
        <v>11</v>
      </c>
      <c r="C80" s="2" t="s">
        <v>174</v>
      </c>
      <c r="D80" s="2" t="s">
        <v>184</v>
      </c>
      <c r="E80" s="2">
        <v>5</v>
      </c>
      <c r="F80" s="2">
        <v>5</v>
      </c>
      <c r="G80" s="2">
        <f>E80/F80*100</f>
        <v>100</v>
      </c>
      <c r="H80" s="2"/>
      <c r="I80" s="2"/>
      <c r="J80" s="2"/>
      <c r="K80" s="2"/>
      <c r="L80" s="2">
        <f>G80</f>
        <v>100</v>
      </c>
    </row>
    <row r="81" spans="1:12">
      <c r="A81" s="2" t="s">
        <v>212</v>
      </c>
      <c r="B81" s="2" t="s">
        <v>11</v>
      </c>
      <c r="C81" s="2" t="s">
        <v>174</v>
      </c>
      <c r="D81" s="2" t="s">
        <v>185</v>
      </c>
      <c r="E81" s="2">
        <v>5</v>
      </c>
      <c r="F81" s="2">
        <v>5</v>
      </c>
      <c r="G81" s="2">
        <f>E81/F81*100</f>
        <v>100</v>
      </c>
      <c r="H81" s="2"/>
      <c r="I81" s="2"/>
      <c r="J81" s="2"/>
      <c r="K81" s="2"/>
      <c r="L81" s="2">
        <f>G81</f>
        <v>100</v>
      </c>
    </row>
    <row r="82" spans="1:12">
      <c r="A82" s="2" t="s">
        <v>213</v>
      </c>
      <c r="B82" s="2" t="s">
        <v>11</v>
      </c>
      <c r="C82" s="2" t="s">
        <v>174</v>
      </c>
      <c r="D82" s="2" t="s">
        <v>186</v>
      </c>
      <c r="E82" s="2">
        <v>10</v>
      </c>
      <c r="F82" s="2">
        <v>10</v>
      </c>
      <c r="G82" s="2">
        <f>E82/F82*100</f>
        <v>100</v>
      </c>
      <c r="H82" s="2"/>
      <c r="I82" s="2"/>
      <c r="J82" s="2"/>
      <c r="K82" s="2"/>
      <c r="L82" s="2">
        <f>G82</f>
        <v>100</v>
      </c>
    </row>
    <row r="83" spans="1:12">
      <c r="A83" s="2" t="s">
        <v>214</v>
      </c>
      <c r="B83" s="2" t="s">
        <v>11</v>
      </c>
      <c r="C83" s="2" t="s">
        <v>174</v>
      </c>
      <c r="D83" s="2" t="s">
        <v>187</v>
      </c>
      <c r="E83" s="2">
        <v>2</v>
      </c>
      <c r="F83" s="2">
        <v>2</v>
      </c>
      <c r="G83" s="2">
        <f>E83/F83*100</f>
        <v>100</v>
      </c>
      <c r="H83" s="2"/>
      <c r="I83" s="2"/>
      <c r="J83" s="2"/>
      <c r="K83" s="2"/>
      <c r="L83" s="2">
        <f>G83</f>
        <v>100</v>
      </c>
    </row>
    <row r="84" spans="1:12">
      <c r="A84" s="2" t="s">
        <v>215</v>
      </c>
      <c r="B84" s="2" t="s">
        <v>11</v>
      </c>
      <c r="C84" s="2" t="s">
        <v>174</v>
      </c>
      <c r="D84" s="2" t="s">
        <v>188</v>
      </c>
      <c r="E84" s="2">
        <v>10</v>
      </c>
      <c r="F84" s="2">
        <v>10</v>
      </c>
      <c r="G84" s="2">
        <f>E84/F84*100</f>
        <v>100</v>
      </c>
      <c r="H84" s="2"/>
      <c r="I84" s="2"/>
      <c r="J84" s="2"/>
      <c r="K84" s="2"/>
      <c r="L84" s="2">
        <f>G84</f>
        <v>100</v>
      </c>
    </row>
    <row r="85" spans="1:12">
      <c r="A85" s="2" t="s">
        <v>216</v>
      </c>
      <c r="B85" s="2" t="s">
        <v>11</v>
      </c>
      <c r="C85" s="2" t="s">
        <v>174</v>
      </c>
      <c r="D85" s="2" t="s">
        <v>189</v>
      </c>
      <c r="E85" s="2">
        <v>5</v>
      </c>
      <c r="F85" s="2">
        <v>5</v>
      </c>
      <c r="G85" s="2">
        <f>E85/F85*100</f>
        <v>100</v>
      </c>
      <c r="H85" s="2"/>
      <c r="I85" s="2"/>
      <c r="J85" s="2"/>
      <c r="K85" s="2"/>
      <c r="L85" s="2">
        <f>G85</f>
        <v>100</v>
      </c>
    </row>
    <row r="86" spans="1:12">
      <c r="A86" s="2" t="s">
        <v>217</v>
      </c>
      <c r="B86" s="2" t="s">
        <v>11</v>
      </c>
      <c r="C86" s="2" t="s">
        <v>174</v>
      </c>
      <c r="D86" s="2" t="s">
        <v>190</v>
      </c>
      <c r="E86" s="2">
        <v>15</v>
      </c>
      <c r="F86" s="2">
        <v>15</v>
      </c>
      <c r="G86" s="2">
        <f>E86/F86*100</f>
        <v>100</v>
      </c>
      <c r="H86" s="2"/>
      <c r="I86" s="2"/>
      <c r="J86" s="2"/>
      <c r="K86" s="2"/>
      <c r="L86" s="2">
        <f>G86</f>
        <v>100</v>
      </c>
    </row>
    <row r="87" spans="1:12">
      <c r="A87" s="2" t="s">
        <v>218</v>
      </c>
      <c r="B87" s="2" t="s">
        <v>11</v>
      </c>
      <c r="C87" s="2" t="s">
        <v>174</v>
      </c>
      <c r="D87" s="2" t="s">
        <v>191</v>
      </c>
      <c r="E87" s="2">
        <v>12</v>
      </c>
      <c r="F87" s="2">
        <v>12</v>
      </c>
      <c r="G87" s="2">
        <f>E87/F87*100</f>
        <v>100</v>
      </c>
      <c r="H87" s="2"/>
      <c r="I87" s="2"/>
      <c r="J87" s="2"/>
      <c r="K87" s="2"/>
      <c r="L87" s="2">
        <f>G87</f>
        <v>100</v>
      </c>
    </row>
    <row r="88" spans="1:12">
      <c r="A88" s="2" t="s">
        <v>219</v>
      </c>
      <c r="B88" s="2" t="s">
        <v>11</v>
      </c>
      <c r="C88" s="2" t="s">
        <v>174</v>
      </c>
      <c r="D88" s="2" t="s">
        <v>192</v>
      </c>
      <c r="E88" s="2">
        <v>32</v>
      </c>
      <c r="F88" s="2">
        <v>32</v>
      </c>
      <c r="G88" s="2">
        <f>E88/F88*100</f>
        <v>100</v>
      </c>
      <c r="H88" s="2"/>
      <c r="I88" s="2"/>
      <c r="J88" s="2"/>
      <c r="K88" s="2"/>
      <c r="L88" s="2">
        <f>G88</f>
        <v>100</v>
      </c>
    </row>
    <row r="89" spans="1:12">
      <c r="A89" s="2" t="s">
        <v>220</v>
      </c>
      <c r="B89" s="2" t="s">
        <v>11</v>
      </c>
      <c r="C89" s="2" t="s">
        <v>174</v>
      </c>
      <c r="D89" s="2" t="s">
        <v>193</v>
      </c>
      <c r="E89" s="2">
        <v>5</v>
      </c>
      <c r="F89" s="2">
        <v>5</v>
      </c>
      <c r="G89" s="2">
        <f>E89/F89*100</f>
        <v>100</v>
      </c>
      <c r="H89" s="2"/>
      <c r="I89" s="2"/>
      <c r="J89" s="2"/>
      <c r="K89" s="2"/>
      <c r="L89" s="2">
        <f>G89</f>
        <v>100</v>
      </c>
    </row>
    <row r="90" spans="1:12">
      <c r="A90" s="2" t="s">
        <v>221</v>
      </c>
      <c r="B90" s="2" t="s">
        <v>11</v>
      </c>
      <c r="C90" s="2" t="s">
        <v>174</v>
      </c>
      <c r="D90" s="2" t="s">
        <v>194</v>
      </c>
      <c r="E90" s="2">
        <v>5</v>
      </c>
      <c r="F90" s="2">
        <v>5</v>
      </c>
      <c r="G90" s="2">
        <f>E90/F90*100</f>
        <v>100</v>
      </c>
      <c r="H90" s="2"/>
      <c r="I90" s="2"/>
      <c r="J90" s="2"/>
      <c r="K90" s="2"/>
      <c r="L90" s="2">
        <f>G90</f>
        <v>100</v>
      </c>
    </row>
    <row r="91" spans="1:12">
      <c r="A91" s="2" t="s">
        <v>222</v>
      </c>
      <c r="B91" s="2" t="s">
        <v>11</v>
      </c>
      <c r="C91" s="2" t="s">
        <v>174</v>
      </c>
      <c r="D91" s="2" t="s">
        <v>195</v>
      </c>
      <c r="E91" s="2">
        <v>10</v>
      </c>
      <c r="F91" s="2">
        <v>10</v>
      </c>
      <c r="G91" s="2">
        <f>E91/F91*100</f>
        <v>100</v>
      </c>
      <c r="H91" s="2"/>
      <c r="I91" s="2"/>
      <c r="J91" s="2"/>
      <c r="K91" s="2"/>
      <c r="L91" s="2">
        <f>G91</f>
        <v>100</v>
      </c>
    </row>
    <row r="92" spans="1:12">
      <c r="A92" s="2" t="s">
        <v>223</v>
      </c>
      <c r="B92" s="2" t="s">
        <v>11</v>
      </c>
      <c r="C92" s="2" t="s">
        <v>174</v>
      </c>
      <c r="D92" s="2" t="s">
        <v>196</v>
      </c>
      <c r="E92" s="2">
        <v>2</v>
      </c>
      <c r="F92" s="2">
        <v>2</v>
      </c>
      <c r="G92" s="2">
        <f>E92/F92*100</f>
        <v>100</v>
      </c>
      <c r="H92" s="2"/>
      <c r="I92" s="2"/>
      <c r="J92" s="2"/>
      <c r="K92" s="2"/>
      <c r="L92" s="2">
        <f>G92</f>
        <v>100</v>
      </c>
    </row>
    <row r="93" spans="1:12">
      <c r="A93" s="2" t="s">
        <v>224</v>
      </c>
      <c r="B93" s="2" t="s">
        <v>11</v>
      </c>
      <c r="C93" s="2" t="s">
        <v>174</v>
      </c>
      <c r="D93" s="2" t="s">
        <v>197</v>
      </c>
      <c r="E93" s="2">
        <v>10</v>
      </c>
      <c r="F93" s="2">
        <v>10</v>
      </c>
      <c r="G93" s="2">
        <f>E93/F93*100</f>
        <v>100</v>
      </c>
      <c r="H93" s="2"/>
      <c r="I93" s="2"/>
      <c r="J93" s="2"/>
      <c r="K93" s="2"/>
      <c r="L93" s="2">
        <f>G93</f>
        <v>100</v>
      </c>
    </row>
    <row r="94" spans="1:12">
      <c r="A94" s="2" t="s">
        <v>225</v>
      </c>
      <c r="B94" s="2" t="s">
        <v>11</v>
      </c>
      <c r="C94" s="2" t="s">
        <v>174</v>
      </c>
      <c r="D94" s="2" t="s">
        <v>198</v>
      </c>
      <c r="E94" s="2">
        <v>5</v>
      </c>
      <c r="F94" s="2">
        <v>5</v>
      </c>
      <c r="G94" s="2">
        <f>E94/F94*100</f>
        <v>100</v>
      </c>
      <c r="H94" s="2"/>
      <c r="I94" s="2"/>
      <c r="J94" s="2"/>
      <c r="K94" s="2"/>
      <c r="L94" s="2">
        <f>G94</f>
        <v>100</v>
      </c>
    </row>
    <row r="95" spans="1:12">
      <c r="A95" s="2" t="s">
        <v>226</v>
      </c>
      <c r="B95" s="2" t="s">
        <v>11</v>
      </c>
      <c r="C95" s="2" t="s">
        <v>174</v>
      </c>
      <c r="D95" s="2" t="s">
        <v>199</v>
      </c>
      <c r="E95" s="2">
        <v>15</v>
      </c>
      <c r="F95" s="2">
        <v>15</v>
      </c>
      <c r="G95" s="2">
        <f>E95/F95*100</f>
        <v>100</v>
      </c>
      <c r="H95" s="2"/>
      <c r="I95" s="2"/>
      <c r="J95" s="2"/>
      <c r="K95" s="2"/>
      <c r="L95" s="2">
        <f>G95</f>
        <v>100</v>
      </c>
    </row>
    <row r="96" spans="1:12">
      <c r="A96" s="2" t="s">
        <v>227</v>
      </c>
      <c r="B96" s="2" t="s">
        <v>11</v>
      </c>
      <c r="C96" s="2" t="s">
        <v>174</v>
      </c>
      <c r="D96" s="2" t="s">
        <v>200</v>
      </c>
      <c r="E96" s="2">
        <v>12</v>
      </c>
      <c r="F96" s="2">
        <v>12</v>
      </c>
      <c r="G96" s="2">
        <f>E96/F96*100</f>
        <v>100</v>
      </c>
      <c r="H96" s="2"/>
      <c r="I96" s="2"/>
      <c r="J96" s="2"/>
      <c r="K96" s="2"/>
      <c r="L96" s="2">
        <f>G96</f>
        <v>100</v>
      </c>
    </row>
    <row r="97" spans="1:12">
      <c r="A97" s="2" t="s">
        <v>228</v>
      </c>
      <c r="B97" s="2" t="s">
        <v>11</v>
      </c>
      <c r="C97" s="2" t="s">
        <v>174</v>
      </c>
      <c r="D97" s="2" t="s">
        <v>201</v>
      </c>
      <c r="E97" s="2">
        <v>32</v>
      </c>
      <c r="F97" s="2">
        <v>32</v>
      </c>
      <c r="G97" s="2">
        <f>E97/F97*100</f>
        <v>100</v>
      </c>
      <c r="H97" s="2"/>
      <c r="I97" s="2"/>
      <c r="J97" s="2"/>
      <c r="K97" s="2"/>
      <c r="L97" s="2">
        <f>G97</f>
        <v>100</v>
      </c>
    </row>
    <row r="98" spans="1:12">
      <c r="A98" s="2" t="s">
        <v>111</v>
      </c>
      <c r="B98" s="2" t="s">
        <v>11</v>
      </c>
      <c r="C98" s="2" t="s">
        <v>110</v>
      </c>
      <c r="D98" s="2" t="s">
        <v>64</v>
      </c>
      <c r="E98" s="2"/>
      <c r="F98" s="2">
        <v>5</v>
      </c>
      <c r="G98" s="2">
        <f>E98/F98*100</f>
        <v>0</v>
      </c>
      <c r="H98" s="2"/>
      <c r="I98" s="2"/>
      <c r="J98" s="2"/>
      <c r="K98" s="2"/>
      <c r="L98" s="2" t="s">
        <v>374</v>
      </c>
    </row>
    <row r="99" spans="1:12">
      <c r="A99" s="2" t="s">
        <v>112</v>
      </c>
      <c r="B99" s="2" t="s">
        <v>11</v>
      </c>
      <c r="C99" s="2" t="s">
        <v>110</v>
      </c>
      <c r="D99" s="2" t="s">
        <v>65</v>
      </c>
      <c r="E99" s="2"/>
      <c r="F99" s="2">
        <v>5</v>
      </c>
      <c r="G99" s="2">
        <f>E99/F99*100</f>
        <v>0</v>
      </c>
      <c r="H99" s="2"/>
      <c r="I99" s="2"/>
      <c r="J99" s="2"/>
      <c r="K99" s="2"/>
      <c r="L99" s="2" t="s">
        <v>374</v>
      </c>
    </row>
    <row r="100" spans="1:12">
      <c r="A100" s="2" t="s">
        <v>113</v>
      </c>
      <c r="B100" s="2" t="s">
        <v>11</v>
      </c>
      <c r="C100" s="2" t="s">
        <v>110</v>
      </c>
      <c r="D100" s="2" t="s">
        <v>246</v>
      </c>
      <c r="E100" s="2"/>
      <c r="F100" s="2">
        <v>10</v>
      </c>
      <c r="G100" s="2"/>
      <c r="H100" s="2"/>
      <c r="I100" s="2"/>
      <c r="J100" s="2"/>
      <c r="K100" s="2"/>
      <c r="L100" s="2" t="s">
        <v>374</v>
      </c>
    </row>
    <row r="101" spans="1:12">
      <c r="A101" s="2" t="s">
        <v>308</v>
      </c>
      <c r="B101" s="6" t="s">
        <v>55</v>
      </c>
      <c r="C101" s="6" t="s">
        <v>132</v>
      </c>
      <c r="D101" s="6" t="s">
        <v>311</v>
      </c>
      <c r="E101" s="2">
        <v>29</v>
      </c>
      <c r="F101" s="2">
        <v>32</v>
      </c>
      <c r="G101" s="2">
        <f>E101/F101*100</f>
        <v>90.625</v>
      </c>
      <c r="H101" s="2"/>
      <c r="I101" s="2"/>
      <c r="J101" s="2"/>
      <c r="K101" s="2"/>
      <c r="L101" s="2">
        <f>G101</f>
        <v>90.625</v>
      </c>
    </row>
    <row r="102" spans="1:12">
      <c r="A102" s="2" t="s">
        <v>309</v>
      </c>
      <c r="B102" s="6" t="s">
        <v>55</v>
      </c>
      <c r="C102" s="6" t="s">
        <v>132</v>
      </c>
      <c r="D102" s="6" t="s">
        <v>312</v>
      </c>
      <c r="E102" s="2">
        <v>30</v>
      </c>
      <c r="F102" s="2">
        <v>32</v>
      </c>
      <c r="G102" s="2">
        <f>E102/F102*100</f>
        <v>93.75</v>
      </c>
      <c r="H102" s="2"/>
      <c r="I102" s="2"/>
      <c r="J102" s="2"/>
      <c r="K102" s="2"/>
      <c r="L102" s="2">
        <f>G102</f>
        <v>93.75</v>
      </c>
    </row>
    <row r="103" spans="1:12">
      <c r="A103" s="6" t="s">
        <v>310</v>
      </c>
      <c r="B103" s="6" t="s">
        <v>55</v>
      </c>
      <c r="C103" s="6" t="s">
        <v>132</v>
      </c>
      <c r="D103" s="6" t="s">
        <v>246</v>
      </c>
      <c r="E103" s="2">
        <v>59</v>
      </c>
      <c r="F103" s="2">
        <v>64</v>
      </c>
      <c r="G103" s="2">
        <f>E103/F103*100</f>
        <v>92.1875</v>
      </c>
      <c r="H103" s="2"/>
      <c r="I103" s="2"/>
      <c r="J103" s="2" t="s">
        <v>133</v>
      </c>
      <c r="K103" s="2"/>
      <c r="L103" s="2">
        <f>G103</f>
        <v>92.1875</v>
      </c>
    </row>
    <row r="104" spans="1:12">
      <c r="A104" s="6" t="s">
        <v>53</v>
      </c>
      <c r="B104" s="6" t="s">
        <v>55</v>
      </c>
      <c r="C104" s="6" t="s">
        <v>56</v>
      </c>
      <c r="D104" s="2" t="s">
        <v>57</v>
      </c>
      <c r="E104" s="2">
        <v>10</v>
      </c>
      <c r="F104" s="2">
        <v>10</v>
      </c>
      <c r="G104" s="2">
        <f>E104/F104*100</f>
        <v>100</v>
      </c>
      <c r="H104" s="2"/>
      <c r="I104" s="2"/>
      <c r="J104" s="2"/>
      <c r="K104" s="2"/>
      <c r="L104" s="2">
        <f>G104</f>
        <v>100</v>
      </c>
    </row>
    <row r="105" spans="1:12">
      <c r="A105" s="6" t="s">
        <v>54</v>
      </c>
      <c r="B105" s="6" t="s">
        <v>55</v>
      </c>
      <c r="C105" s="6" t="s">
        <v>56</v>
      </c>
      <c r="D105" s="2" t="s">
        <v>58</v>
      </c>
      <c r="E105" s="2">
        <v>10</v>
      </c>
      <c r="F105" s="2">
        <v>10</v>
      </c>
      <c r="G105" s="2">
        <f>E105/F105*100</f>
        <v>100</v>
      </c>
      <c r="H105" s="2"/>
      <c r="I105" s="2"/>
      <c r="J105" s="2" t="s">
        <v>59</v>
      </c>
      <c r="K105" s="2"/>
      <c r="L105" s="2">
        <f>G105</f>
        <v>100</v>
      </c>
    </row>
    <row r="106" spans="1:12">
      <c r="A106" s="2" t="s">
        <v>137</v>
      </c>
      <c r="B106" s="2" t="s">
        <v>55</v>
      </c>
      <c r="C106" s="2" t="s">
        <v>138</v>
      </c>
      <c r="D106" s="2"/>
      <c r="E106" s="2">
        <v>224</v>
      </c>
      <c r="F106" s="2">
        <v>228</v>
      </c>
      <c r="G106" s="2"/>
      <c r="H106" s="2"/>
      <c r="I106" s="2">
        <v>125</v>
      </c>
      <c r="J106" s="2"/>
      <c r="K106" s="2"/>
      <c r="L106" s="2">
        <f>I106</f>
        <v>125</v>
      </c>
    </row>
    <row r="107" spans="1:12">
      <c r="A107" s="6" t="s">
        <v>271</v>
      </c>
      <c r="B107" s="6" t="s">
        <v>101</v>
      </c>
      <c r="C107" s="6" t="s">
        <v>275</v>
      </c>
      <c r="D107" s="2" t="s">
        <v>276</v>
      </c>
      <c r="E107" s="2">
        <v>10</v>
      </c>
      <c r="F107" s="2">
        <v>10</v>
      </c>
      <c r="G107" s="2">
        <f>E107/F107*100</f>
        <v>100</v>
      </c>
      <c r="H107" s="2"/>
      <c r="I107" s="2"/>
      <c r="J107" s="2"/>
      <c r="K107" s="2"/>
      <c r="L107" s="2">
        <f>G107</f>
        <v>100</v>
      </c>
    </row>
    <row r="108" spans="1:12">
      <c r="A108" s="6" t="s">
        <v>272</v>
      </c>
      <c r="B108" s="6" t="s">
        <v>101</v>
      </c>
      <c r="C108" s="6" t="s">
        <v>275</v>
      </c>
      <c r="D108" s="2" t="s">
        <v>277</v>
      </c>
      <c r="E108" s="2">
        <v>10</v>
      </c>
      <c r="F108" s="2">
        <v>10</v>
      </c>
      <c r="G108" s="2">
        <f>E108/F108*100</f>
        <v>100</v>
      </c>
      <c r="H108" s="2"/>
      <c r="I108" s="2"/>
      <c r="J108" s="2"/>
      <c r="K108" s="2"/>
      <c r="L108" s="2">
        <f>G108</f>
        <v>100</v>
      </c>
    </row>
    <row r="109" spans="1:12">
      <c r="A109" s="6" t="s">
        <v>273</v>
      </c>
      <c r="B109" s="6" t="s">
        <v>101</v>
      </c>
      <c r="C109" s="6" t="s">
        <v>275</v>
      </c>
      <c r="D109" s="2" t="s">
        <v>278</v>
      </c>
      <c r="E109" s="2">
        <v>10</v>
      </c>
      <c r="F109" s="2">
        <v>10</v>
      </c>
      <c r="G109" s="2">
        <f>E109/F109*100</f>
        <v>100</v>
      </c>
      <c r="H109" s="2"/>
      <c r="I109" s="2"/>
      <c r="J109" s="2"/>
      <c r="K109" s="2"/>
      <c r="L109" s="2">
        <f>G109</f>
        <v>100</v>
      </c>
    </row>
    <row r="110" spans="1:12">
      <c r="A110" s="6" t="s">
        <v>274</v>
      </c>
      <c r="B110" s="6" t="s">
        <v>101</v>
      </c>
      <c r="C110" s="6" t="s">
        <v>275</v>
      </c>
      <c r="D110" s="2" t="s">
        <v>246</v>
      </c>
      <c r="E110" s="2">
        <v>30</v>
      </c>
      <c r="F110" s="2">
        <v>30</v>
      </c>
      <c r="G110" s="2">
        <f>E110/F110*100</f>
        <v>100</v>
      </c>
      <c r="H110" s="2"/>
      <c r="I110" s="2"/>
      <c r="J110" s="2"/>
      <c r="K110" s="2"/>
      <c r="L110" s="2">
        <f>G110</f>
        <v>100</v>
      </c>
    </row>
    <row r="111" spans="1:12">
      <c r="A111" s="6" t="s">
        <v>262</v>
      </c>
      <c r="B111" s="6" t="s">
        <v>101</v>
      </c>
      <c r="C111" s="6" t="s">
        <v>253</v>
      </c>
      <c r="D111" s="2" t="s">
        <v>254</v>
      </c>
      <c r="E111" s="2">
        <v>20</v>
      </c>
      <c r="F111" s="2">
        <v>20</v>
      </c>
      <c r="G111" s="2">
        <f>E111/F111*100</f>
        <v>100</v>
      </c>
      <c r="H111" s="2"/>
      <c r="I111" s="2"/>
      <c r="J111" s="2"/>
      <c r="K111" s="2"/>
      <c r="L111" s="2">
        <f>G111</f>
        <v>100</v>
      </c>
    </row>
    <row r="112" spans="1:12">
      <c r="A112" s="6" t="s">
        <v>263</v>
      </c>
      <c r="B112" s="6" t="s">
        <v>101</v>
      </c>
      <c r="C112" s="6" t="s">
        <v>253</v>
      </c>
      <c r="D112" s="2" t="s">
        <v>255</v>
      </c>
      <c r="E112" s="2">
        <v>19</v>
      </c>
      <c r="F112" s="2">
        <v>20</v>
      </c>
      <c r="G112" s="2">
        <f>E112/F112*100</f>
        <v>95</v>
      </c>
      <c r="H112" s="2"/>
      <c r="I112" s="2"/>
      <c r="J112" s="2"/>
      <c r="K112" s="2"/>
      <c r="L112" s="2">
        <f>G112</f>
        <v>95</v>
      </c>
    </row>
    <row r="113" spans="1:12">
      <c r="A113" s="6" t="s">
        <v>264</v>
      </c>
      <c r="B113" s="6" t="s">
        <v>101</v>
      </c>
      <c r="C113" s="6" t="s">
        <v>253</v>
      </c>
      <c r="D113" s="2" t="s">
        <v>256</v>
      </c>
      <c r="E113" s="2">
        <v>20</v>
      </c>
      <c r="F113" s="2">
        <v>20</v>
      </c>
      <c r="G113" s="2">
        <f>E113/F113*100</f>
        <v>100</v>
      </c>
      <c r="H113" s="2"/>
      <c r="I113" s="2"/>
      <c r="J113" s="2"/>
      <c r="K113" s="2"/>
      <c r="L113" s="2">
        <f>G113</f>
        <v>100</v>
      </c>
    </row>
    <row r="114" spans="1:12">
      <c r="A114" s="6" t="s">
        <v>265</v>
      </c>
      <c r="B114" s="6" t="s">
        <v>101</v>
      </c>
      <c r="C114" s="6" t="s">
        <v>253</v>
      </c>
      <c r="D114" s="2" t="s">
        <v>257</v>
      </c>
      <c r="E114" s="2">
        <v>20</v>
      </c>
      <c r="F114" s="2">
        <v>20</v>
      </c>
      <c r="G114" s="2">
        <f>E114/F114*100</f>
        <v>100</v>
      </c>
      <c r="H114" s="2"/>
      <c r="I114" s="2"/>
      <c r="J114" s="2"/>
      <c r="K114" s="2"/>
      <c r="L114" s="2">
        <f>G114</f>
        <v>100</v>
      </c>
    </row>
    <row r="115" spans="1:12">
      <c r="A115" s="6" t="s">
        <v>266</v>
      </c>
      <c r="B115" s="6" t="s">
        <v>101</v>
      </c>
      <c r="C115" s="6" t="s">
        <v>253</v>
      </c>
      <c r="D115" s="2" t="s">
        <v>258</v>
      </c>
      <c r="E115" s="2">
        <v>39</v>
      </c>
      <c r="F115" s="2">
        <v>40</v>
      </c>
      <c r="G115" s="2">
        <f>E115/F115*100</f>
        <v>97.5</v>
      </c>
      <c r="H115" s="2"/>
      <c r="I115" s="2"/>
      <c r="J115" s="2"/>
      <c r="K115" s="2"/>
      <c r="L115" s="2">
        <f>G115</f>
        <v>97.5</v>
      </c>
    </row>
    <row r="116" spans="1:12">
      <c r="A116" s="6" t="s">
        <v>267</v>
      </c>
      <c r="B116" s="6" t="s">
        <v>101</v>
      </c>
      <c r="C116" s="6" t="s">
        <v>253</v>
      </c>
      <c r="D116" s="2" t="s">
        <v>259</v>
      </c>
      <c r="E116" s="2">
        <v>40</v>
      </c>
      <c r="F116" s="2">
        <v>40</v>
      </c>
      <c r="G116" s="2">
        <f>E116/F116*100</f>
        <v>100</v>
      </c>
      <c r="H116" s="2"/>
      <c r="I116" s="2"/>
      <c r="J116" s="2"/>
      <c r="K116" s="2"/>
      <c r="L116" s="2">
        <f>G116</f>
        <v>100</v>
      </c>
    </row>
    <row r="117" spans="1:12">
      <c r="A117" s="6" t="s">
        <v>268</v>
      </c>
      <c r="B117" s="6" t="s">
        <v>101</v>
      </c>
      <c r="C117" s="6" t="s">
        <v>253</v>
      </c>
      <c r="D117" s="2" t="s">
        <v>260</v>
      </c>
      <c r="E117" s="2">
        <v>40</v>
      </c>
      <c r="F117" s="2">
        <v>40</v>
      </c>
      <c r="G117" s="2">
        <f>E117/F117*100</f>
        <v>100</v>
      </c>
      <c r="H117" s="2"/>
      <c r="I117" s="2"/>
      <c r="J117" s="2"/>
      <c r="K117" s="2"/>
      <c r="L117" s="2">
        <f>G117</f>
        <v>100</v>
      </c>
    </row>
    <row r="118" spans="1:12">
      <c r="A118" s="6" t="s">
        <v>269</v>
      </c>
      <c r="B118" s="6" t="s">
        <v>101</v>
      </c>
      <c r="C118" s="6" t="s">
        <v>253</v>
      </c>
      <c r="D118" s="2" t="s">
        <v>261</v>
      </c>
      <c r="E118" s="2">
        <v>39</v>
      </c>
      <c r="F118" s="2">
        <v>40</v>
      </c>
      <c r="G118" s="2">
        <f>E118/F118*100</f>
        <v>97.5</v>
      </c>
      <c r="H118" s="2"/>
      <c r="I118" s="2"/>
      <c r="J118" s="2"/>
      <c r="K118" s="2"/>
      <c r="L118" s="2">
        <f>G118</f>
        <v>97.5</v>
      </c>
    </row>
    <row r="119" spans="1:12">
      <c r="A119" s="6" t="s">
        <v>270</v>
      </c>
      <c r="B119" s="6" t="s">
        <v>101</v>
      </c>
      <c r="C119" s="6" t="s">
        <v>253</v>
      </c>
      <c r="D119" s="2" t="s">
        <v>246</v>
      </c>
      <c r="E119" s="2">
        <v>79</v>
      </c>
      <c r="F119" s="2">
        <v>80</v>
      </c>
      <c r="G119" s="2">
        <f>E119/F119*100</f>
        <v>98.75</v>
      </c>
      <c r="H119" s="2"/>
      <c r="I119" s="2"/>
      <c r="J119" s="2"/>
      <c r="K119" s="2"/>
      <c r="L119" s="2">
        <f>G119</f>
        <v>98.75</v>
      </c>
    </row>
    <row r="120" spans="1:12">
      <c r="A120" s="2" t="s">
        <v>105</v>
      </c>
      <c r="B120" s="2" t="s">
        <v>101</v>
      </c>
      <c r="C120" s="2" t="s">
        <v>103</v>
      </c>
      <c r="D120" s="2" t="s">
        <v>107</v>
      </c>
      <c r="E120" s="2">
        <v>29</v>
      </c>
      <c r="F120" s="2">
        <v>30</v>
      </c>
      <c r="G120" s="2">
        <f>E120/F120*100</f>
        <v>96.666666666666671</v>
      </c>
      <c r="H120" s="2"/>
      <c r="I120" s="2"/>
      <c r="J120" s="2"/>
      <c r="K120" s="2"/>
      <c r="L120" s="2">
        <f>G120</f>
        <v>96.666666666666671</v>
      </c>
    </row>
    <row r="121" spans="1:12">
      <c r="A121" s="2" t="s">
        <v>104</v>
      </c>
      <c r="B121" s="2" t="s">
        <v>101</v>
      </c>
      <c r="C121" s="2" t="s">
        <v>103</v>
      </c>
      <c r="D121" s="2" t="s">
        <v>108</v>
      </c>
      <c r="E121" s="2">
        <v>29</v>
      </c>
      <c r="F121" s="2">
        <v>30</v>
      </c>
      <c r="G121" s="2">
        <f>E121/F121*100</f>
        <v>96.666666666666671</v>
      </c>
      <c r="H121" s="2"/>
      <c r="I121" s="2"/>
      <c r="J121" s="2"/>
      <c r="K121" s="2"/>
      <c r="L121" s="2">
        <f>G121</f>
        <v>96.666666666666671</v>
      </c>
    </row>
    <row r="122" spans="1:12">
      <c r="A122" s="2" t="s">
        <v>106</v>
      </c>
      <c r="B122" s="2" t="s">
        <v>101</v>
      </c>
      <c r="C122" s="2" t="s">
        <v>103</v>
      </c>
      <c r="D122" s="2" t="s">
        <v>109</v>
      </c>
      <c r="E122" s="2">
        <v>58</v>
      </c>
      <c r="F122" s="2">
        <v>60</v>
      </c>
      <c r="G122" s="2">
        <f>E122/F122*100</f>
        <v>96.666666666666671</v>
      </c>
      <c r="H122" s="2"/>
      <c r="I122" s="2"/>
      <c r="J122" s="2"/>
      <c r="K122" s="2"/>
      <c r="L122" s="2">
        <f>G122</f>
        <v>96.666666666666671</v>
      </c>
    </row>
    <row r="123" spans="1:12">
      <c r="A123" s="6" t="s">
        <v>247</v>
      </c>
      <c r="B123" s="6" t="s">
        <v>101</v>
      </c>
      <c r="C123" s="6" t="s">
        <v>250</v>
      </c>
      <c r="D123" s="2" t="s">
        <v>251</v>
      </c>
      <c r="E123" s="2">
        <v>20</v>
      </c>
      <c r="F123" s="2">
        <v>20</v>
      </c>
      <c r="G123" s="2">
        <f>E123/F123*100</f>
        <v>100</v>
      </c>
      <c r="H123" s="2"/>
      <c r="I123" s="2"/>
      <c r="J123" s="2"/>
      <c r="K123" s="2"/>
      <c r="L123" s="2">
        <f>G123</f>
        <v>100</v>
      </c>
    </row>
    <row r="124" spans="1:12">
      <c r="A124" s="6" t="s">
        <v>248</v>
      </c>
      <c r="B124" s="6" t="s">
        <v>101</v>
      </c>
      <c r="C124" s="6" t="s">
        <v>250</v>
      </c>
      <c r="D124" s="2" t="s">
        <v>252</v>
      </c>
      <c r="E124" s="2">
        <v>20</v>
      </c>
      <c r="F124" s="2">
        <v>20</v>
      </c>
      <c r="G124" s="2">
        <f>E124/F124*100</f>
        <v>100</v>
      </c>
      <c r="H124" s="2"/>
      <c r="I124" s="2"/>
      <c r="J124" s="2"/>
      <c r="K124" s="2"/>
      <c r="L124" s="2">
        <f>G124</f>
        <v>100</v>
      </c>
    </row>
    <row r="125" spans="1:12">
      <c r="A125" s="6" t="s">
        <v>249</v>
      </c>
      <c r="B125" s="6" t="s">
        <v>101</v>
      </c>
      <c r="C125" s="6" t="s">
        <v>250</v>
      </c>
      <c r="D125" s="2" t="s">
        <v>246</v>
      </c>
      <c r="E125" s="2">
        <v>40</v>
      </c>
      <c r="F125" s="2">
        <v>40</v>
      </c>
      <c r="G125" s="2">
        <f>E125/F125*100</f>
        <v>100</v>
      </c>
      <c r="H125" s="2"/>
      <c r="I125" s="2"/>
      <c r="J125" s="2"/>
      <c r="K125" s="2"/>
      <c r="L125" s="2">
        <f>G125</f>
        <v>100</v>
      </c>
    </row>
    <row r="126" spans="1:12">
      <c r="A126" s="6" t="s">
        <v>279</v>
      </c>
      <c r="B126" s="6" t="s">
        <v>101</v>
      </c>
      <c r="C126" s="6" t="s">
        <v>102</v>
      </c>
      <c r="D126" s="6" t="s">
        <v>288</v>
      </c>
      <c r="E126" s="2">
        <v>5</v>
      </c>
      <c r="F126" s="2">
        <v>5</v>
      </c>
      <c r="G126" s="2">
        <f>E126/F126*100</f>
        <v>100</v>
      </c>
      <c r="H126" s="2"/>
      <c r="I126" s="2"/>
      <c r="J126" s="2"/>
      <c r="K126" s="2"/>
      <c r="L126" s="2">
        <f>G126</f>
        <v>100</v>
      </c>
    </row>
    <row r="127" spans="1:12">
      <c r="A127" s="6" t="s">
        <v>280</v>
      </c>
      <c r="B127" s="6" t="s">
        <v>101</v>
      </c>
      <c r="C127" s="6" t="s">
        <v>102</v>
      </c>
      <c r="D127" s="6" t="s">
        <v>289</v>
      </c>
      <c r="E127" s="2">
        <v>5</v>
      </c>
      <c r="F127" s="2">
        <v>5</v>
      </c>
      <c r="G127" s="2">
        <f>E127/F127*100</f>
        <v>100</v>
      </c>
      <c r="H127" s="2"/>
      <c r="I127" s="2"/>
      <c r="J127" s="2"/>
      <c r="K127" s="2"/>
      <c r="L127" s="2">
        <f>G127</f>
        <v>100</v>
      </c>
    </row>
    <row r="128" spans="1:12">
      <c r="A128" s="6" t="s">
        <v>281</v>
      </c>
      <c r="B128" s="6" t="s">
        <v>101</v>
      </c>
      <c r="C128" s="6" t="s">
        <v>102</v>
      </c>
      <c r="D128" s="6" t="s">
        <v>290</v>
      </c>
      <c r="E128" s="2">
        <v>5</v>
      </c>
      <c r="F128" s="2">
        <v>5</v>
      </c>
      <c r="G128" s="2">
        <f>E128/F128*100</f>
        <v>100</v>
      </c>
      <c r="H128" s="2"/>
      <c r="I128" s="2"/>
      <c r="J128" s="2"/>
      <c r="K128" s="2"/>
      <c r="L128" s="2">
        <f>G128</f>
        <v>100</v>
      </c>
    </row>
    <row r="129" spans="1:12">
      <c r="A129" s="6" t="s">
        <v>282</v>
      </c>
      <c r="B129" s="6" t="s">
        <v>101</v>
      </c>
      <c r="C129" s="6" t="s">
        <v>102</v>
      </c>
      <c r="D129" s="6" t="s">
        <v>291</v>
      </c>
      <c r="E129" s="2">
        <v>5</v>
      </c>
      <c r="F129" s="2">
        <v>5</v>
      </c>
      <c r="G129" s="2">
        <f>E129/F129*100</f>
        <v>100</v>
      </c>
      <c r="H129" s="2"/>
      <c r="I129" s="2"/>
      <c r="J129" s="2"/>
      <c r="K129" s="2"/>
      <c r="L129" s="2">
        <f>G129</f>
        <v>100</v>
      </c>
    </row>
    <row r="130" spans="1:12">
      <c r="A130" s="6" t="s">
        <v>283</v>
      </c>
      <c r="B130" s="6" t="s">
        <v>101</v>
      </c>
      <c r="C130" s="6" t="s">
        <v>102</v>
      </c>
      <c r="D130" s="6" t="s">
        <v>292</v>
      </c>
      <c r="E130" s="2">
        <v>5</v>
      </c>
      <c r="F130" s="2">
        <v>5</v>
      </c>
      <c r="G130" s="2">
        <f>E130/F130*100</f>
        <v>100</v>
      </c>
      <c r="H130" s="2"/>
      <c r="I130" s="2"/>
      <c r="J130" s="2"/>
      <c r="K130" s="2"/>
      <c r="L130" s="2">
        <f>G130</f>
        <v>100</v>
      </c>
    </row>
    <row r="131" spans="1:12">
      <c r="A131" s="6" t="s">
        <v>284</v>
      </c>
      <c r="B131" s="6" t="s">
        <v>101</v>
      </c>
      <c r="C131" s="6" t="s">
        <v>102</v>
      </c>
      <c r="D131" s="6" t="s">
        <v>293</v>
      </c>
      <c r="E131" s="2">
        <v>5</v>
      </c>
      <c r="F131" s="2">
        <v>5</v>
      </c>
      <c r="G131" s="2">
        <f>E131/F131*100</f>
        <v>100</v>
      </c>
      <c r="H131" s="2"/>
      <c r="I131" s="2"/>
      <c r="J131" s="2"/>
      <c r="K131" s="2"/>
      <c r="L131" s="2">
        <f>G131</f>
        <v>100</v>
      </c>
    </row>
    <row r="132" spans="1:12">
      <c r="A132" s="6" t="s">
        <v>285</v>
      </c>
      <c r="B132" s="6" t="s">
        <v>101</v>
      </c>
      <c r="C132" s="6" t="s">
        <v>102</v>
      </c>
      <c r="D132" s="6" t="s">
        <v>294</v>
      </c>
      <c r="E132" s="2">
        <v>5</v>
      </c>
      <c r="F132" s="2">
        <v>5</v>
      </c>
      <c r="G132" s="2">
        <f>E132/F132*100</f>
        <v>100</v>
      </c>
      <c r="H132" s="2"/>
      <c r="I132" s="2"/>
      <c r="J132" s="2"/>
      <c r="K132" s="2"/>
      <c r="L132" s="2">
        <f>G132</f>
        <v>100</v>
      </c>
    </row>
    <row r="133" spans="1:12">
      <c r="A133" s="6" t="s">
        <v>286</v>
      </c>
      <c r="B133" s="6" t="s">
        <v>101</v>
      </c>
      <c r="C133" s="6" t="s">
        <v>102</v>
      </c>
      <c r="D133" s="6" t="s">
        <v>295</v>
      </c>
      <c r="E133" s="2">
        <v>5</v>
      </c>
      <c r="F133" s="2">
        <v>5</v>
      </c>
      <c r="G133" s="2">
        <f>E133/F133*100</f>
        <v>100</v>
      </c>
      <c r="H133" s="2"/>
      <c r="I133" s="2"/>
      <c r="J133" s="2"/>
      <c r="K133" s="2"/>
      <c r="L133" s="2">
        <f>G133</f>
        <v>100</v>
      </c>
    </row>
    <row r="134" spans="1:12">
      <c r="A134" s="6" t="s">
        <v>287</v>
      </c>
      <c r="B134" s="6" t="s">
        <v>101</v>
      </c>
      <c r="C134" s="6" t="s">
        <v>102</v>
      </c>
      <c r="D134" s="6" t="s">
        <v>302</v>
      </c>
      <c r="E134" s="2">
        <v>10</v>
      </c>
      <c r="F134" s="2">
        <v>10</v>
      </c>
      <c r="G134" s="2">
        <f>E134/F134*100</f>
        <v>100</v>
      </c>
      <c r="H134" s="2"/>
      <c r="I134" s="2"/>
      <c r="J134" s="2"/>
      <c r="K134" s="2"/>
      <c r="L134" s="2">
        <f>G134</f>
        <v>100</v>
      </c>
    </row>
    <row r="135" spans="1:12">
      <c r="A135" s="6" t="s">
        <v>296</v>
      </c>
      <c r="B135" s="6" t="s">
        <v>101</v>
      </c>
      <c r="C135" s="6" t="s">
        <v>102</v>
      </c>
      <c r="D135" s="6" t="s">
        <v>303</v>
      </c>
      <c r="E135" s="2">
        <v>10</v>
      </c>
      <c r="F135" s="2">
        <v>10</v>
      </c>
      <c r="G135" s="2">
        <f>E135/F135*100</f>
        <v>100</v>
      </c>
      <c r="H135" s="2"/>
      <c r="I135" s="2"/>
      <c r="J135" s="2"/>
      <c r="K135" s="2"/>
      <c r="L135" s="2">
        <f>G135</f>
        <v>100</v>
      </c>
    </row>
    <row r="136" spans="1:12">
      <c r="A136" s="6" t="s">
        <v>297</v>
      </c>
      <c r="B136" s="6" t="s">
        <v>101</v>
      </c>
      <c r="C136" s="6" t="s">
        <v>102</v>
      </c>
      <c r="D136" s="6" t="s">
        <v>304</v>
      </c>
      <c r="E136" s="2">
        <v>10</v>
      </c>
      <c r="F136" s="2">
        <v>10</v>
      </c>
      <c r="G136" s="2">
        <f>E136/F136*100</f>
        <v>100</v>
      </c>
      <c r="H136" s="2"/>
      <c r="I136" s="2"/>
      <c r="J136" s="2"/>
      <c r="K136" s="2"/>
      <c r="L136" s="2">
        <f>G136</f>
        <v>100</v>
      </c>
    </row>
    <row r="137" spans="1:12">
      <c r="A137" s="6" t="s">
        <v>298</v>
      </c>
      <c r="B137" s="6" t="s">
        <v>101</v>
      </c>
      <c r="C137" s="6" t="s">
        <v>102</v>
      </c>
      <c r="D137" s="6" t="s">
        <v>305</v>
      </c>
      <c r="E137" s="2">
        <v>10</v>
      </c>
      <c r="F137" s="2">
        <v>10</v>
      </c>
      <c r="G137" s="2">
        <f>E137/F137*100</f>
        <v>100</v>
      </c>
      <c r="H137" s="2"/>
      <c r="I137" s="2"/>
      <c r="J137" s="2"/>
      <c r="K137" s="2"/>
      <c r="L137" s="2">
        <f>G137</f>
        <v>100</v>
      </c>
    </row>
    <row r="138" spans="1:12">
      <c r="A138" s="6" t="s">
        <v>299</v>
      </c>
      <c r="B138" s="6" t="s">
        <v>101</v>
      </c>
      <c r="C138" s="6" t="s">
        <v>102</v>
      </c>
      <c r="D138" s="6" t="s">
        <v>306</v>
      </c>
      <c r="E138" s="2">
        <v>20</v>
      </c>
      <c r="F138" s="2">
        <v>20</v>
      </c>
      <c r="G138" s="2">
        <f>E138/F138*100</f>
        <v>100</v>
      </c>
      <c r="H138" s="2"/>
      <c r="I138" s="2"/>
      <c r="J138" s="2"/>
      <c r="K138" s="2"/>
      <c r="L138" s="2">
        <f>G138</f>
        <v>100</v>
      </c>
    </row>
    <row r="139" spans="1:12">
      <c r="A139" s="6" t="s">
        <v>300</v>
      </c>
      <c r="B139" s="6" t="s">
        <v>101</v>
      </c>
      <c r="C139" s="6" t="s">
        <v>102</v>
      </c>
      <c r="D139" s="6" t="s">
        <v>307</v>
      </c>
      <c r="E139" s="2">
        <v>20</v>
      </c>
      <c r="F139" s="2">
        <v>20</v>
      </c>
      <c r="G139" s="2">
        <f>E139/F139*100</f>
        <v>100</v>
      </c>
      <c r="H139" s="2"/>
      <c r="I139" s="2"/>
      <c r="J139" s="2"/>
      <c r="K139" s="2"/>
      <c r="L139" s="2">
        <f>G139</f>
        <v>100</v>
      </c>
    </row>
    <row r="140" spans="1:12">
      <c r="A140" s="6" t="s">
        <v>301</v>
      </c>
      <c r="B140" s="6" t="s">
        <v>101</v>
      </c>
      <c r="C140" s="6" t="s">
        <v>102</v>
      </c>
      <c r="D140" s="6" t="s">
        <v>246</v>
      </c>
      <c r="E140" s="2">
        <v>40</v>
      </c>
      <c r="F140" s="2">
        <v>40</v>
      </c>
      <c r="G140" s="2">
        <f>E140/F140*100</f>
        <v>100</v>
      </c>
      <c r="H140" s="2"/>
      <c r="I140" s="2"/>
      <c r="J140" s="2"/>
      <c r="K140" s="2"/>
      <c r="L140" s="2">
        <f>G140</f>
        <v>100</v>
      </c>
    </row>
    <row r="141" spans="1:12">
      <c r="A141" s="2" t="s">
        <v>229</v>
      </c>
      <c r="B141" s="2" t="s">
        <v>101</v>
      </c>
      <c r="C141" s="2" t="s">
        <v>313</v>
      </c>
      <c r="D141" s="2" t="s">
        <v>315</v>
      </c>
      <c r="E141" s="2">
        <v>6</v>
      </c>
      <c r="F141" s="2">
        <v>6</v>
      </c>
      <c r="G141" s="2">
        <f>E141/F141*100</f>
        <v>100</v>
      </c>
      <c r="H141" s="2"/>
      <c r="I141" s="2"/>
      <c r="J141" s="2"/>
      <c r="K141" s="2"/>
      <c r="L141" s="2">
        <f>G141</f>
        <v>100</v>
      </c>
    </row>
    <row r="142" spans="1:12">
      <c r="A142" s="2" t="s">
        <v>230</v>
      </c>
      <c r="B142" s="2" t="s">
        <v>101</v>
      </c>
      <c r="C142" s="2" t="s">
        <v>313</v>
      </c>
      <c r="D142" s="2" t="s">
        <v>316</v>
      </c>
      <c r="E142" s="2">
        <v>65</v>
      </c>
      <c r="F142" s="2">
        <v>65</v>
      </c>
      <c r="G142" s="2">
        <f>E142/F142*100</f>
        <v>100</v>
      </c>
      <c r="H142" s="2"/>
      <c r="I142" s="2"/>
      <c r="J142" s="2"/>
      <c r="K142" s="2"/>
      <c r="L142" s="2">
        <f>G142</f>
        <v>100</v>
      </c>
    </row>
    <row r="143" spans="1:12">
      <c r="A143" s="2" t="s">
        <v>321</v>
      </c>
      <c r="B143" s="6" t="s">
        <v>101</v>
      </c>
      <c r="C143" s="6" t="s">
        <v>314</v>
      </c>
      <c r="D143" s="2" t="s">
        <v>318</v>
      </c>
      <c r="E143" s="2">
        <v>31</v>
      </c>
      <c r="F143" s="2">
        <v>31</v>
      </c>
      <c r="G143" s="2">
        <f>E143/F143*100</f>
        <v>100</v>
      </c>
      <c r="H143" s="2"/>
      <c r="I143" s="2"/>
      <c r="J143" s="2"/>
      <c r="K143" s="2"/>
      <c r="L143" s="2">
        <f>G143</f>
        <v>100</v>
      </c>
    </row>
    <row r="144" spans="1:12">
      <c r="A144" s="2" t="s">
        <v>322</v>
      </c>
      <c r="B144" s="6" t="s">
        <v>101</v>
      </c>
      <c r="C144" s="6" t="s">
        <v>314</v>
      </c>
      <c r="D144" s="2" t="s">
        <v>319</v>
      </c>
      <c r="E144" s="2">
        <v>31</v>
      </c>
      <c r="F144" s="2">
        <v>31</v>
      </c>
      <c r="G144" s="2">
        <f>E144/F144*100</f>
        <v>100</v>
      </c>
      <c r="H144" s="2"/>
      <c r="I144" s="2"/>
      <c r="J144" s="2"/>
      <c r="K144" s="2"/>
      <c r="L144" s="2">
        <f>G144</f>
        <v>100</v>
      </c>
    </row>
    <row r="145" spans="1:12">
      <c r="A145" s="2" t="s">
        <v>323</v>
      </c>
      <c r="B145" s="6" t="s">
        <v>101</v>
      </c>
      <c r="C145" s="6" t="s">
        <v>314</v>
      </c>
      <c r="D145" s="2" t="s">
        <v>320</v>
      </c>
      <c r="E145" s="2">
        <v>26</v>
      </c>
      <c r="F145" s="2">
        <v>26</v>
      </c>
      <c r="G145" s="2">
        <f>E145/F145*100</f>
        <v>100</v>
      </c>
      <c r="H145" s="2"/>
      <c r="I145" s="2"/>
      <c r="J145" s="2"/>
      <c r="K145" s="2"/>
      <c r="L145" s="2">
        <f>G145</f>
        <v>100</v>
      </c>
    </row>
    <row r="146" spans="1:12">
      <c r="A146" s="6" t="s">
        <v>324</v>
      </c>
      <c r="B146" s="6" t="s">
        <v>101</v>
      </c>
      <c r="C146" s="6" t="s">
        <v>314</v>
      </c>
      <c r="D146" s="2" t="s">
        <v>317</v>
      </c>
      <c r="E146" s="2">
        <v>88</v>
      </c>
      <c r="F146" s="2">
        <v>88</v>
      </c>
      <c r="G146" s="2">
        <f>E146/F146*100</f>
        <v>100</v>
      </c>
      <c r="H146" s="2"/>
      <c r="I146" s="2"/>
      <c r="J146" s="2"/>
      <c r="K146" s="2"/>
      <c r="L146" s="2">
        <f>G146</f>
        <v>100</v>
      </c>
    </row>
    <row r="147" spans="1:12">
      <c r="A147" s="2" t="s">
        <v>115</v>
      </c>
      <c r="B147" s="2" t="s">
        <v>116</v>
      </c>
      <c r="C147" s="2" t="s">
        <v>117</v>
      </c>
      <c r="D147" s="2" t="s">
        <v>119</v>
      </c>
      <c r="E147" s="2"/>
      <c r="F147" s="2">
        <v>10</v>
      </c>
      <c r="G147" s="2"/>
      <c r="H147" s="2"/>
      <c r="I147" s="2"/>
      <c r="J147" s="2"/>
      <c r="K147" s="2"/>
      <c r="L147" s="2" t="s">
        <v>374</v>
      </c>
    </row>
    <row r="148" spans="1:12">
      <c r="A148" s="2" t="s">
        <v>124</v>
      </c>
      <c r="B148" s="2" t="s">
        <v>116</v>
      </c>
      <c r="C148" s="2" t="s">
        <v>117</v>
      </c>
      <c r="D148" s="2" t="s">
        <v>120</v>
      </c>
      <c r="E148" s="2"/>
      <c r="F148" s="2">
        <v>10</v>
      </c>
      <c r="G148" s="2"/>
      <c r="H148" s="2"/>
      <c r="I148" s="2"/>
      <c r="J148" s="2"/>
      <c r="K148" s="2"/>
      <c r="L148" s="2" t="s">
        <v>374</v>
      </c>
    </row>
    <row r="149" spans="1:12">
      <c r="A149" s="2" t="s">
        <v>125</v>
      </c>
      <c r="B149" s="2" t="s">
        <v>116</v>
      </c>
      <c r="C149" s="2" t="s">
        <v>117</v>
      </c>
      <c r="D149" s="2" t="s">
        <v>118</v>
      </c>
      <c r="E149" s="2"/>
      <c r="F149" s="2">
        <v>10</v>
      </c>
      <c r="G149" s="2"/>
      <c r="H149" s="2"/>
      <c r="I149" s="2"/>
      <c r="J149" s="2"/>
      <c r="K149" s="2"/>
      <c r="L149" s="2" t="s">
        <v>374</v>
      </c>
    </row>
    <row r="150" spans="1:12">
      <c r="A150" s="2" t="s">
        <v>126</v>
      </c>
      <c r="B150" s="2" t="s">
        <v>116</v>
      </c>
      <c r="C150" s="2" t="s">
        <v>117</v>
      </c>
      <c r="D150" s="2" t="s">
        <v>121</v>
      </c>
      <c r="E150" s="2"/>
      <c r="F150" s="2">
        <v>10</v>
      </c>
      <c r="G150" s="2"/>
      <c r="H150" s="2"/>
      <c r="I150" s="2"/>
      <c r="J150" s="2"/>
      <c r="K150" s="2"/>
      <c r="L150" s="2" t="s">
        <v>374</v>
      </c>
    </row>
    <row r="151" spans="1:12">
      <c r="A151" s="2" t="s">
        <v>127</v>
      </c>
      <c r="B151" s="2" t="s">
        <v>116</v>
      </c>
      <c r="C151" s="2" t="s">
        <v>117</v>
      </c>
      <c r="D151" s="2" t="s">
        <v>122</v>
      </c>
      <c r="E151" s="2"/>
      <c r="F151" s="2">
        <v>100</v>
      </c>
      <c r="G151" s="2"/>
      <c r="H151" s="2"/>
      <c r="I151" s="2"/>
      <c r="J151" s="2"/>
      <c r="K151" s="2"/>
      <c r="L151" s="2" t="s">
        <v>374</v>
      </c>
    </row>
    <row r="152" spans="1:12">
      <c r="A152" s="2" t="s">
        <v>128</v>
      </c>
      <c r="B152" s="2" t="s">
        <v>116</v>
      </c>
      <c r="C152" s="2" t="s">
        <v>117</v>
      </c>
      <c r="D152" s="2" t="s">
        <v>123</v>
      </c>
      <c r="E152" s="2"/>
      <c r="F152" s="2">
        <v>100</v>
      </c>
      <c r="G152" s="2"/>
      <c r="H152" s="2"/>
      <c r="I152" s="2"/>
      <c r="J152" s="2"/>
      <c r="K152" s="2"/>
      <c r="L152" s="2" t="s">
        <v>374</v>
      </c>
    </row>
    <row r="153" spans="1:12">
      <c r="A153" s="6" t="s">
        <v>325</v>
      </c>
      <c r="B153" s="6" t="s">
        <v>116</v>
      </c>
      <c r="C153" s="6" t="s">
        <v>331</v>
      </c>
      <c r="D153" s="6" t="s">
        <v>333</v>
      </c>
      <c r="E153" s="2"/>
      <c r="F153" s="2">
        <v>15</v>
      </c>
      <c r="G153" s="2"/>
      <c r="H153" s="2"/>
      <c r="I153" s="2"/>
      <c r="J153" s="2"/>
      <c r="K153" s="2"/>
      <c r="L153" s="2" t="s">
        <v>374</v>
      </c>
    </row>
    <row r="154" spans="1:12">
      <c r="A154" s="6" t="s">
        <v>326</v>
      </c>
      <c r="B154" s="6" t="s">
        <v>116</v>
      </c>
      <c r="C154" s="6" t="s">
        <v>331</v>
      </c>
      <c r="D154" s="6" t="s">
        <v>334</v>
      </c>
      <c r="E154" s="2"/>
      <c r="F154" s="2">
        <v>15</v>
      </c>
      <c r="G154" s="2"/>
      <c r="H154" s="2"/>
      <c r="I154" s="2"/>
      <c r="J154" s="2"/>
      <c r="K154" s="2"/>
      <c r="L154" s="2" t="s">
        <v>374</v>
      </c>
    </row>
    <row r="155" spans="1:12">
      <c r="A155" s="6" t="s">
        <v>327</v>
      </c>
      <c r="B155" s="6" t="s">
        <v>116</v>
      </c>
      <c r="C155" s="6" t="s">
        <v>331</v>
      </c>
      <c r="D155" s="6" t="s">
        <v>335</v>
      </c>
      <c r="E155" s="2"/>
      <c r="F155" s="2">
        <v>15</v>
      </c>
      <c r="G155" s="2"/>
      <c r="H155" s="2"/>
      <c r="I155" s="2"/>
      <c r="J155" s="2"/>
      <c r="K155" s="2"/>
      <c r="L155" s="2" t="s">
        <v>374</v>
      </c>
    </row>
    <row r="156" spans="1:12">
      <c r="A156" s="6" t="s">
        <v>328</v>
      </c>
      <c r="B156" s="6" t="s">
        <v>116</v>
      </c>
      <c r="C156" s="6" t="s">
        <v>331</v>
      </c>
      <c r="D156" s="6" t="s">
        <v>336</v>
      </c>
      <c r="E156" s="2"/>
      <c r="F156" s="2">
        <v>15</v>
      </c>
      <c r="G156" s="2"/>
      <c r="H156" s="2"/>
      <c r="I156" s="2"/>
      <c r="J156" s="2"/>
      <c r="K156" s="2"/>
      <c r="L156" s="2" t="s">
        <v>374</v>
      </c>
    </row>
    <row r="157" spans="1:12">
      <c r="A157" s="6" t="s">
        <v>329</v>
      </c>
      <c r="B157" s="6" t="s">
        <v>116</v>
      </c>
      <c r="C157" s="6" t="s">
        <v>331</v>
      </c>
      <c r="D157" s="6" t="s">
        <v>246</v>
      </c>
      <c r="E157" s="2"/>
      <c r="F157" s="2">
        <v>60</v>
      </c>
      <c r="G157" s="2"/>
      <c r="H157" s="2"/>
      <c r="I157" s="2"/>
      <c r="J157" s="2"/>
      <c r="K157" s="2"/>
      <c r="L157" s="2" t="s">
        <v>374</v>
      </c>
    </row>
    <row r="158" spans="1:12">
      <c r="A158" s="6" t="s">
        <v>330</v>
      </c>
      <c r="B158" s="6" t="s">
        <v>116</v>
      </c>
      <c r="C158" s="6" t="s">
        <v>332</v>
      </c>
      <c r="D158" s="6" t="s">
        <v>365</v>
      </c>
      <c r="E158" s="2"/>
      <c r="F158" s="2">
        <v>2</v>
      </c>
      <c r="G158" s="2"/>
      <c r="H158" s="2"/>
      <c r="I158" s="2"/>
      <c r="J158" s="2" t="s">
        <v>337</v>
      </c>
      <c r="K158" s="2"/>
      <c r="L158" s="2" t="s">
        <v>374</v>
      </c>
    </row>
    <row r="159" spans="1:12">
      <c r="A159" s="6" t="s">
        <v>338</v>
      </c>
      <c r="B159" s="6" t="s">
        <v>116</v>
      </c>
      <c r="C159" s="6" t="s">
        <v>346</v>
      </c>
      <c r="D159" s="6" t="s">
        <v>347</v>
      </c>
      <c r="E159" s="2"/>
      <c r="F159" s="2">
        <v>3</v>
      </c>
      <c r="G159" s="2"/>
      <c r="H159" s="2"/>
      <c r="I159" s="2"/>
      <c r="J159" s="2"/>
      <c r="K159" s="2"/>
      <c r="L159" s="2" t="s">
        <v>374</v>
      </c>
    </row>
    <row r="160" spans="1:12">
      <c r="A160" s="6" t="s">
        <v>339</v>
      </c>
      <c r="B160" s="6" t="s">
        <v>116</v>
      </c>
      <c r="C160" s="6" t="s">
        <v>346</v>
      </c>
      <c r="D160" s="6" t="s">
        <v>348</v>
      </c>
      <c r="E160" s="2"/>
      <c r="F160" s="2">
        <v>6</v>
      </c>
      <c r="G160" s="2"/>
      <c r="H160" s="2"/>
      <c r="I160" s="2"/>
      <c r="J160" s="2"/>
      <c r="K160" s="2"/>
      <c r="L160" s="2" t="s">
        <v>374</v>
      </c>
    </row>
    <row r="161" spans="1:12">
      <c r="A161" s="6" t="s">
        <v>340</v>
      </c>
      <c r="B161" s="6" t="s">
        <v>116</v>
      </c>
      <c r="C161" s="6" t="s">
        <v>346</v>
      </c>
      <c r="D161" s="6" t="s">
        <v>349</v>
      </c>
      <c r="E161" s="2"/>
      <c r="F161" s="2">
        <v>4</v>
      </c>
      <c r="G161" s="2"/>
      <c r="H161" s="2"/>
      <c r="I161" s="2"/>
      <c r="J161" s="2"/>
      <c r="K161" s="2"/>
      <c r="L161" s="2" t="s">
        <v>374</v>
      </c>
    </row>
    <row r="162" spans="1:12">
      <c r="A162" s="6" t="s">
        <v>341</v>
      </c>
      <c r="B162" s="6" t="s">
        <v>116</v>
      </c>
      <c r="C162" s="6" t="s">
        <v>346</v>
      </c>
      <c r="D162" s="6" t="s">
        <v>350</v>
      </c>
      <c r="E162" s="2"/>
      <c r="F162" s="2">
        <v>3</v>
      </c>
      <c r="G162" s="2"/>
      <c r="H162" s="2"/>
      <c r="I162" s="2"/>
      <c r="J162" s="2"/>
      <c r="K162" s="2"/>
      <c r="L162" s="2" t="s">
        <v>374</v>
      </c>
    </row>
    <row r="163" spans="1:12">
      <c r="A163" s="6" t="s">
        <v>342</v>
      </c>
      <c r="B163" s="6" t="s">
        <v>116</v>
      </c>
      <c r="C163" s="6" t="s">
        <v>346</v>
      </c>
      <c r="D163" s="6" t="s">
        <v>351</v>
      </c>
      <c r="E163" s="2"/>
      <c r="F163" s="2">
        <v>9</v>
      </c>
      <c r="G163" s="2"/>
      <c r="H163" s="2"/>
      <c r="I163" s="2"/>
      <c r="J163" s="2"/>
      <c r="K163" s="2"/>
      <c r="L163" s="2" t="s">
        <v>374</v>
      </c>
    </row>
    <row r="164" spans="1:12">
      <c r="A164" s="6" t="s">
        <v>343</v>
      </c>
      <c r="B164" s="6" t="s">
        <v>116</v>
      </c>
      <c r="C164" s="6" t="s">
        <v>346</v>
      </c>
      <c r="D164" s="6" t="s">
        <v>352</v>
      </c>
      <c r="E164" s="2"/>
      <c r="F164" s="2">
        <v>4</v>
      </c>
      <c r="G164" s="2"/>
      <c r="H164" s="2"/>
      <c r="I164" s="2"/>
      <c r="J164" s="2"/>
      <c r="K164" s="2"/>
      <c r="L164" s="2" t="s">
        <v>374</v>
      </c>
    </row>
    <row r="165" spans="1:12">
      <c r="A165" s="6" t="s">
        <v>344</v>
      </c>
      <c r="B165" s="6" t="s">
        <v>116</v>
      </c>
      <c r="C165" s="6" t="s">
        <v>346</v>
      </c>
      <c r="D165" s="6" t="s">
        <v>353</v>
      </c>
      <c r="E165" s="2"/>
      <c r="F165" s="2">
        <v>4</v>
      </c>
      <c r="G165" s="2"/>
      <c r="H165" s="2"/>
      <c r="I165" s="2"/>
      <c r="J165" s="2"/>
      <c r="K165" s="2"/>
      <c r="L165" s="2" t="s">
        <v>374</v>
      </c>
    </row>
    <row r="166" spans="1:12">
      <c r="A166" s="6" t="s">
        <v>345</v>
      </c>
      <c r="B166" s="6" t="s">
        <v>116</v>
      </c>
      <c r="C166" s="6" t="s">
        <v>346</v>
      </c>
      <c r="D166" s="6" t="s">
        <v>246</v>
      </c>
      <c r="E166" s="2"/>
      <c r="F166" s="2">
        <v>33</v>
      </c>
      <c r="G166" s="2"/>
      <c r="H166" s="2"/>
      <c r="I166" s="2"/>
      <c r="J166" s="2"/>
      <c r="K166" s="2"/>
      <c r="L166" s="2" t="s">
        <v>374</v>
      </c>
    </row>
  </sheetData>
  <sortState ref="A2:L16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sorted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Deschamps</dc:creator>
  <cp:lastModifiedBy>Tiffany Deschamps</cp:lastModifiedBy>
  <cp:lastPrinted>2014-06-17T15:44:59Z</cp:lastPrinted>
  <dcterms:created xsi:type="dcterms:W3CDTF">2014-06-09T15:29:20Z</dcterms:created>
  <dcterms:modified xsi:type="dcterms:W3CDTF">2015-04-20T20:34:47Z</dcterms:modified>
</cp:coreProperties>
</file>