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KUL\Master thesis\Tables\"/>
    </mc:Choice>
  </mc:AlternateContent>
  <xr:revisionPtr revIDLastSave="0" documentId="13_ncr:1_{EBF17BF2-C7FA-4C9A-BD87-7C6C996A40D4}" xr6:coauthVersionLast="41" xr6:coauthVersionMax="41" xr10:uidLastSave="{00000000-0000-0000-0000-000000000000}"/>
  <bookViews>
    <workbookView xWindow="-120" yWindow="-120" windowWidth="20730" windowHeight="11160" xr2:uid="{D991A4A9-89F4-496F-94ED-18746D1539F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C7" i="1"/>
  <c r="D4" i="1"/>
  <c r="E4" i="1"/>
  <c r="F4" i="1"/>
  <c r="C4" i="1"/>
  <c r="D3" i="1" l="1"/>
  <c r="C3" i="1"/>
  <c r="F3" i="1"/>
  <c r="E3" i="1" l="1"/>
</calcChain>
</file>

<file path=xl/sharedStrings.xml><?xml version="1.0" encoding="utf-8"?>
<sst xmlns="http://schemas.openxmlformats.org/spreadsheetml/2006/main" count="12" uniqueCount="9">
  <si>
    <t>SpATS</t>
  </si>
  <si>
    <t>BSS</t>
  </si>
  <si>
    <t>$\Delta$</t>
  </si>
  <si>
    <t>Tank A</t>
  </si>
  <si>
    <t>Tank B</t>
  </si>
  <si>
    <t>FRESH\_LS</t>
  </si>
  <si>
    <t>FRESH\_RS</t>
  </si>
  <si>
    <t>DRY\_LS</t>
  </si>
  <si>
    <t>DRY\_RS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</si>
</sst>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0" xfId="0" applyNumberFormat="1"/>
    <xf numFmtId="166" fontId="0" fillId="0" borderId="0" xfId="0" applyNumberFormat="1" applyBorder="1"/>
    <xf numFmtId="16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KUL/Master%20thesis/Inputs/SAS%20datasets/FRESH_LS_SOLUTION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KUL/Master%20thesis/Inputs/SAS%20datasets/FRESH_RS_SOLUTION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SH_LS_SOLUTIONF"/>
    </sheetNames>
    <sheetDataSet>
      <sheetData sheetId="0">
        <row r="3">
          <cell r="C3">
            <v>1.3960624250110671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SH_RS_SOLUTIONF"/>
    </sheetNames>
    <sheetDataSet>
      <sheetData sheetId="0">
        <row r="3">
          <cell r="C3">
            <v>2.179024275658846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EADA-F1BD-495C-A7B0-8A1EFC5737A9}">
  <dimension ref="A1:F7"/>
  <sheetViews>
    <sheetView tabSelected="1" workbookViewId="0">
      <selection activeCell="F11" sqref="F11"/>
    </sheetView>
  </sheetViews>
  <sheetFormatPr defaultRowHeight="15" x14ac:dyDescent="0.25"/>
  <cols>
    <col min="3" max="3" width="11" customWidth="1"/>
    <col min="4" max="4" width="12" customWidth="1"/>
    <col min="5" max="5" width="10.42578125" customWidth="1"/>
    <col min="6" max="6" width="9.28515625" customWidth="1"/>
  </cols>
  <sheetData>
    <row r="1" spans="1:6" x14ac:dyDescent="0.25">
      <c r="A1" s="2"/>
      <c r="B1" s="2"/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5" t="s">
        <v>3</v>
      </c>
      <c r="B2" s="1" t="s">
        <v>0</v>
      </c>
      <c r="C2" s="8">
        <v>2.952693</v>
      </c>
      <c r="D2" s="8">
        <v>3.7282380000000002</v>
      </c>
      <c r="E2" s="8">
        <v>0.21638755000000001</v>
      </c>
      <c r="F2" s="8">
        <v>0.2223098</v>
      </c>
    </row>
    <row r="3" spans="1:6" x14ac:dyDescent="0.25">
      <c r="A3" s="5"/>
      <c r="B3" s="1" t="s">
        <v>1</v>
      </c>
      <c r="C3" s="8">
        <f>C6+[1]FRESH_LS_SOLUTIONF!$C$3</f>
        <v>2.7016367094544158</v>
      </c>
      <c r="D3" s="8">
        <f>D6+[2]FRESH_RS_SOLUTIONF!$C$3</f>
        <v>3.2975371760262329</v>
      </c>
      <c r="E3" s="8">
        <f>0.0415031953820438+0.165964640197899</f>
        <v>0.20746783557994281</v>
      </c>
      <c r="F3" s="8">
        <f>0.160602000231342+0.0353004770756604</f>
        <v>0.19590247730700239</v>
      </c>
    </row>
    <row r="4" spans="1:6" x14ac:dyDescent="0.25">
      <c r="A4" s="5"/>
      <c r="B4" s="1" t="s">
        <v>2</v>
      </c>
      <c r="C4" s="8">
        <f>ABS(C2-C3)</f>
        <v>0.2510562905455842</v>
      </c>
      <c r="D4" s="8">
        <f t="shared" ref="D4:F4" si="0">ABS(D2-D3)</f>
        <v>0.4307008239737673</v>
      </c>
      <c r="E4" s="8">
        <f t="shared" si="0"/>
        <v>8.9197144200572065E-3</v>
      </c>
      <c r="F4" s="8">
        <f t="shared" si="0"/>
        <v>2.6407322692997615E-2</v>
      </c>
    </row>
    <row r="5" spans="1:6" x14ac:dyDescent="0.25">
      <c r="A5" s="6" t="s">
        <v>4</v>
      </c>
      <c r="B5" s="3" t="s">
        <v>0</v>
      </c>
      <c r="C5" s="9">
        <v>1.3342860000000001</v>
      </c>
      <c r="D5" s="9">
        <v>1.144482</v>
      </c>
      <c r="E5" s="9">
        <v>0.16218009999999999</v>
      </c>
      <c r="F5" s="9">
        <v>0.15226029999999999</v>
      </c>
    </row>
    <row r="6" spans="1:6" x14ac:dyDescent="0.25">
      <c r="A6" s="6"/>
      <c r="B6" s="3" t="s">
        <v>1</v>
      </c>
      <c r="C6" s="8">
        <v>1.3055742844433489</v>
      </c>
      <c r="D6" s="8">
        <v>1.1185129003673866</v>
      </c>
      <c r="E6" s="8">
        <v>0.165964640197899</v>
      </c>
      <c r="F6" s="8">
        <v>0.16060200023134166</v>
      </c>
    </row>
    <row r="7" spans="1:6" x14ac:dyDescent="0.25">
      <c r="A7" s="7"/>
      <c r="B7" s="4" t="s">
        <v>2</v>
      </c>
      <c r="C7" s="10">
        <f>ABS(C5-C6)</f>
        <v>2.8711715556651196E-2</v>
      </c>
      <c r="D7" s="10">
        <f t="shared" ref="D7:F7" si="1">ABS(D5-D6)</f>
        <v>2.5969099632613402E-2</v>
      </c>
      <c r="E7" s="10">
        <f t="shared" si="1"/>
        <v>3.7845401978990056E-3</v>
      </c>
      <c r="F7" s="10">
        <f t="shared" si="1"/>
        <v>8.3417002313416755E-3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2019-08-09T15:36:08Z</dcterms:created>
  <dcterms:modified xsi:type="dcterms:W3CDTF">2019-08-10T15:29:39Z</dcterms:modified>
</cp:coreProperties>
</file>