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zc/Downloads/"/>
    </mc:Choice>
  </mc:AlternateContent>
  <xr:revisionPtr revIDLastSave="0" documentId="13_ncr:1_{8D01EA77-2611-1944-878C-1245AE73F7F9}" xr6:coauthVersionLast="47" xr6:coauthVersionMax="47" xr10:uidLastSave="{00000000-0000-0000-0000-000000000000}"/>
  <bookViews>
    <workbookView xWindow="28360" yWindow="8760" windowWidth="27840" windowHeight="16940" activeTab="3" xr2:uid="{685F1D00-C404-8E45-A1BE-76B60F94C71A}"/>
  </bookViews>
  <sheets>
    <sheet name="Locomotion" sheetId="2" r:id="rId1"/>
    <sheet name="Robosuite" sheetId="3" r:id="rId2"/>
    <sheet name="Habitat" sheetId="4" r:id="rId3"/>
    <sheet name="Adroit" sheetId="5" r:id="rId4"/>
    <sheet name="CARLA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8" i="5" l="1"/>
  <c r="E148" i="5"/>
  <c r="D148" i="5"/>
  <c r="C148" i="5"/>
  <c r="B148" i="5"/>
  <c r="H148" i="5" s="1"/>
  <c r="F142" i="5"/>
  <c r="E142" i="5"/>
  <c r="D142" i="5"/>
  <c r="C142" i="5"/>
  <c r="B142" i="5"/>
  <c r="F136" i="5"/>
  <c r="E136" i="5"/>
  <c r="D136" i="5"/>
  <c r="C136" i="5"/>
  <c r="B136" i="5"/>
  <c r="F130" i="5"/>
  <c r="E130" i="5"/>
  <c r="D130" i="5"/>
  <c r="C130" i="5"/>
  <c r="B130" i="5"/>
  <c r="F123" i="5"/>
  <c r="E123" i="5"/>
  <c r="D123" i="5"/>
  <c r="C123" i="5"/>
  <c r="B123" i="5"/>
  <c r="F117" i="5"/>
  <c r="E117" i="5"/>
  <c r="D117" i="5"/>
  <c r="C117" i="5"/>
  <c r="B117" i="5"/>
  <c r="F111" i="5"/>
  <c r="E111" i="5"/>
  <c r="D111" i="5"/>
  <c r="C111" i="5"/>
  <c r="B111" i="5"/>
  <c r="F105" i="5"/>
  <c r="E105" i="5"/>
  <c r="D105" i="5"/>
  <c r="C105" i="5"/>
  <c r="B105" i="5"/>
  <c r="F98" i="5"/>
  <c r="E98" i="5"/>
  <c r="D98" i="5"/>
  <c r="C98" i="5"/>
  <c r="B98" i="5"/>
  <c r="H98" i="5" s="1"/>
  <c r="F92" i="5"/>
  <c r="E92" i="5"/>
  <c r="D92" i="5"/>
  <c r="C92" i="5"/>
  <c r="B92" i="5"/>
  <c r="F86" i="5"/>
  <c r="E86" i="5"/>
  <c r="D86" i="5"/>
  <c r="C86" i="5"/>
  <c r="B86" i="5"/>
  <c r="H86" i="5" s="1"/>
  <c r="F80" i="5"/>
  <c r="E80" i="5"/>
  <c r="D80" i="5"/>
  <c r="C80" i="5"/>
  <c r="B80" i="5"/>
  <c r="F73" i="5"/>
  <c r="E73" i="5"/>
  <c r="D73" i="5"/>
  <c r="C73" i="5"/>
  <c r="B73" i="5"/>
  <c r="F67" i="5"/>
  <c r="E67" i="5"/>
  <c r="D67" i="5"/>
  <c r="C67" i="5"/>
  <c r="B67" i="5"/>
  <c r="F61" i="5"/>
  <c r="E61" i="5"/>
  <c r="D61" i="5"/>
  <c r="C61" i="5"/>
  <c r="B61" i="5"/>
  <c r="F55" i="5"/>
  <c r="E55" i="5"/>
  <c r="D55" i="5"/>
  <c r="C55" i="5"/>
  <c r="B55" i="5"/>
  <c r="G114" i="1"/>
  <c r="G113" i="1"/>
  <c r="G109" i="1"/>
  <c r="G108" i="1"/>
  <c r="G104" i="1"/>
  <c r="G103" i="1"/>
  <c r="B106" i="1" s="1"/>
  <c r="F48" i="5"/>
  <c r="E48" i="5"/>
  <c r="D48" i="5"/>
  <c r="C48" i="5"/>
  <c r="B48" i="5"/>
  <c r="F42" i="5"/>
  <c r="E42" i="5"/>
  <c r="D42" i="5"/>
  <c r="C42" i="5"/>
  <c r="B42" i="5"/>
  <c r="F36" i="5"/>
  <c r="E36" i="5"/>
  <c r="D36" i="5"/>
  <c r="C36" i="5"/>
  <c r="B36" i="5"/>
  <c r="F30" i="5"/>
  <c r="E30" i="5"/>
  <c r="D30" i="5"/>
  <c r="C30" i="5"/>
  <c r="B30" i="5"/>
  <c r="F23" i="5"/>
  <c r="E23" i="5"/>
  <c r="D23" i="5"/>
  <c r="C23" i="5"/>
  <c r="B23" i="5"/>
  <c r="F17" i="5"/>
  <c r="E17" i="5"/>
  <c r="D17" i="5"/>
  <c r="C17" i="5"/>
  <c r="B17" i="5"/>
  <c r="F11" i="5"/>
  <c r="E11" i="5"/>
  <c r="D11" i="5"/>
  <c r="C11" i="5"/>
  <c r="B11" i="5"/>
  <c r="F5" i="5"/>
  <c r="E5" i="5"/>
  <c r="D5" i="5"/>
  <c r="C5" i="5"/>
  <c r="B5" i="5"/>
  <c r="G2" i="4"/>
  <c r="H3" i="4"/>
  <c r="H4" i="4"/>
  <c r="H5" i="4"/>
  <c r="H6" i="4"/>
  <c r="H7" i="4"/>
  <c r="H8" i="4"/>
  <c r="G3" i="4"/>
  <c r="G4" i="4"/>
  <c r="G5" i="4"/>
  <c r="G6" i="4"/>
  <c r="G7" i="4"/>
  <c r="G8" i="4"/>
  <c r="H2" i="4"/>
  <c r="F126" i="3"/>
  <c r="E126" i="3"/>
  <c r="F132" i="3"/>
  <c r="E132" i="3"/>
  <c r="D132" i="3"/>
  <c r="C132" i="3"/>
  <c r="B132" i="3"/>
  <c r="D126" i="3"/>
  <c r="C126" i="3"/>
  <c r="B126" i="3"/>
  <c r="F120" i="3"/>
  <c r="E120" i="3"/>
  <c r="D120" i="3"/>
  <c r="C120" i="3"/>
  <c r="B120" i="3"/>
  <c r="F113" i="3"/>
  <c r="E113" i="3"/>
  <c r="D113" i="3"/>
  <c r="C113" i="3"/>
  <c r="B113" i="3"/>
  <c r="H113" i="3" s="1"/>
  <c r="F107" i="3"/>
  <c r="E107" i="3"/>
  <c r="D107" i="3"/>
  <c r="C107" i="3"/>
  <c r="B107" i="3"/>
  <c r="F101" i="3"/>
  <c r="E101" i="3"/>
  <c r="D101" i="3"/>
  <c r="C101" i="3"/>
  <c r="B101" i="3"/>
  <c r="F94" i="3"/>
  <c r="E94" i="3"/>
  <c r="D94" i="3"/>
  <c r="C94" i="3"/>
  <c r="B94" i="3"/>
  <c r="F88" i="3"/>
  <c r="E88" i="3"/>
  <c r="D88" i="3"/>
  <c r="C88" i="3"/>
  <c r="B88" i="3"/>
  <c r="F82" i="3"/>
  <c r="E82" i="3"/>
  <c r="D82" i="3"/>
  <c r="C82" i="3"/>
  <c r="B82" i="3"/>
  <c r="F75" i="3"/>
  <c r="E75" i="3"/>
  <c r="D75" i="3"/>
  <c r="C75" i="3"/>
  <c r="B75" i="3"/>
  <c r="F69" i="3"/>
  <c r="E69" i="3"/>
  <c r="D69" i="3"/>
  <c r="C69" i="3"/>
  <c r="B69" i="3"/>
  <c r="G69" i="3" s="1"/>
  <c r="F63" i="3"/>
  <c r="E63" i="3"/>
  <c r="D63" i="3"/>
  <c r="C63" i="3"/>
  <c r="B63" i="3"/>
  <c r="F56" i="3"/>
  <c r="E56" i="3"/>
  <c r="D56" i="3"/>
  <c r="C56" i="3"/>
  <c r="B56" i="3"/>
  <c r="F50" i="3"/>
  <c r="E50" i="3"/>
  <c r="D50" i="3"/>
  <c r="C50" i="3"/>
  <c r="B50" i="3"/>
  <c r="F44" i="3"/>
  <c r="E44" i="3"/>
  <c r="D44" i="3"/>
  <c r="C44" i="3"/>
  <c r="B44" i="3"/>
  <c r="B36" i="3"/>
  <c r="C36" i="3"/>
  <c r="D36" i="3"/>
  <c r="E36" i="3"/>
  <c r="F36" i="3"/>
  <c r="G36" i="3"/>
  <c r="H36" i="3"/>
  <c r="C17" i="3"/>
  <c r="D17" i="3"/>
  <c r="E17" i="3"/>
  <c r="F17" i="3"/>
  <c r="B17" i="3"/>
  <c r="B24" i="3"/>
  <c r="C24" i="3"/>
  <c r="D24" i="3"/>
  <c r="E24" i="3"/>
  <c r="F24" i="3"/>
  <c r="B30" i="3"/>
  <c r="C30" i="3"/>
  <c r="D30" i="3"/>
  <c r="E30" i="3"/>
  <c r="F30" i="3"/>
  <c r="B11" i="3"/>
  <c r="C11" i="3"/>
  <c r="D11" i="3"/>
  <c r="E11" i="3"/>
  <c r="F11" i="3"/>
  <c r="F5" i="3"/>
  <c r="E5" i="3"/>
  <c r="D5" i="3"/>
  <c r="C5" i="3"/>
  <c r="B5" i="3"/>
  <c r="B65" i="2"/>
  <c r="C65" i="2"/>
  <c r="D65" i="2"/>
  <c r="E65" i="2"/>
  <c r="F65" i="2"/>
  <c r="B70" i="2"/>
  <c r="C70" i="2"/>
  <c r="D70" i="2"/>
  <c r="E70" i="2"/>
  <c r="F70" i="2"/>
  <c r="F60" i="2"/>
  <c r="E60" i="2"/>
  <c r="D60" i="2"/>
  <c r="C60" i="2"/>
  <c r="B60" i="2"/>
  <c r="F55" i="2"/>
  <c r="E55" i="2"/>
  <c r="D55" i="2"/>
  <c r="C55" i="2"/>
  <c r="B55" i="2"/>
  <c r="F50" i="2"/>
  <c r="E50" i="2"/>
  <c r="D50" i="2"/>
  <c r="C50" i="2"/>
  <c r="B50" i="2"/>
  <c r="H50" i="2" s="1"/>
  <c r="F45" i="2"/>
  <c r="E45" i="2"/>
  <c r="D45" i="2"/>
  <c r="C45" i="2"/>
  <c r="B45" i="2"/>
  <c r="G45" i="2" s="1"/>
  <c r="H40" i="2"/>
  <c r="G40" i="2"/>
  <c r="C40" i="2"/>
  <c r="D40" i="2"/>
  <c r="E40" i="2"/>
  <c r="F40" i="2"/>
  <c r="B40" i="2"/>
  <c r="H35" i="2"/>
  <c r="G35" i="2"/>
  <c r="C35" i="2"/>
  <c r="D35" i="2"/>
  <c r="E35" i="2"/>
  <c r="F35" i="2"/>
  <c r="B35" i="2"/>
  <c r="H30" i="2"/>
  <c r="G30" i="2"/>
  <c r="C30" i="2"/>
  <c r="D30" i="2"/>
  <c r="E30" i="2"/>
  <c r="F30" i="2"/>
  <c r="B30" i="2"/>
  <c r="H25" i="2"/>
  <c r="G25" i="2"/>
  <c r="C25" i="2"/>
  <c r="D25" i="2"/>
  <c r="E25" i="2"/>
  <c r="F25" i="2"/>
  <c r="B25" i="2"/>
  <c r="H20" i="2"/>
  <c r="G20" i="2"/>
  <c r="D20" i="2"/>
  <c r="E20" i="2"/>
  <c r="F20" i="2"/>
  <c r="C20" i="2"/>
  <c r="B20" i="2"/>
  <c r="F9" i="2"/>
  <c r="E9" i="2"/>
  <c r="D9" i="2"/>
  <c r="C9" i="2"/>
  <c r="B9" i="2"/>
  <c r="F15" i="2"/>
  <c r="E15" i="2"/>
  <c r="D15" i="2"/>
  <c r="C15" i="2"/>
  <c r="B15" i="2"/>
  <c r="F4" i="2"/>
  <c r="E4" i="2"/>
  <c r="D4" i="2"/>
  <c r="C4" i="2"/>
  <c r="B4" i="2"/>
  <c r="G97" i="1"/>
  <c r="G96" i="1"/>
  <c r="G92" i="1"/>
  <c r="G91" i="1"/>
  <c r="B94" i="1" s="1"/>
  <c r="G87" i="1"/>
  <c r="G86" i="1"/>
  <c r="G29" i="1"/>
  <c r="G28" i="1"/>
  <c r="C31" i="1" s="1"/>
  <c r="G24" i="1"/>
  <c r="G23" i="1"/>
  <c r="G19" i="1"/>
  <c r="G18" i="1"/>
  <c r="B89" i="1"/>
  <c r="G70" i="1"/>
  <c r="G69" i="1"/>
  <c r="G80" i="1"/>
  <c r="G79" i="1"/>
  <c r="G75" i="1"/>
  <c r="G74" i="1"/>
  <c r="B77" i="1" s="1"/>
  <c r="G63" i="1"/>
  <c r="G62" i="1"/>
  <c r="C65" i="1" s="1"/>
  <c r="G58" i="1"/>
  <c r="G57" i="1"/>
  <c r="C60" i="1" s="1"/>
  <c r="G53" i="1"/>
  <c r="G52" i="1"/>
  <c r="G40" i="1"/>
  <c r="G39" i="1"/>
  <c r="G35" i="1"/>
  <c r="G34" i="1"/>
  <c r="B37" i="1" s="1"/>
  <c r="C47" i="1"/>
  <c r="B47" i="1"/>
  <c r="G13" i="1"/>
  <c r="G12" i="1"/>
  <c r="B15" i="1" s="1"/>
  <c r="G8" i="1"/>
  <c r="G7" i="1"/>
  <c r="C10" i="1" s="1"/>
  <c r="G3" i="1"/>
  <c r="G2" i="1"/>
  <c r="C5" i="1" s="1"/>
  <c r="H80" i="5" l="1"/>
  <c r="G98" i="5"/>
  <c r="G92" i="5"/>
  <c r="H142" i="5"/>
  <c r="H136" i="5"/>
  <c r="H130" i="5"/>
  <c r="G142" i="5"/>
  <c r="G136" i="5"/>
  <c r="G130" i="5"/>
  <c r="G148" i="5"/>
  <c r="H123" i="5"/>
  <c r="G117" i="5"/>
  <c r="H111" i="5"/>
  <c r="H105" i="5"/>
  <c r="H117" i="5"/>
  <c r="G105" i="5"/>
  <c r="G111" i="5"/>
  <c r="G123" i="5"/>
  <c r="G80" i="5"/>
  <c r="H92" i="5"/>
  <c r="G86" i="5"/>
  <c r="H73" i="5"/>
  <c r="G67" i="5"/>
  <c r="H61" i="5"/>
  <c r="G55" i="5"/>
  <c r="H55" i="5"/>
  <c r="G61" i="5"/>
  <c r="H67" i="5"/>
  <c r="G73" i="5"/>
  <c r="C116" i="1"/>
  <c r="C111" i="1"/>
  <c r="B111" i="1"/>
  <c r="C106" i="1"/>
  <c r="B116" i="1"/>
  <c r="H48" i="5"/>
  <c r="G42" i="5"/>
  <c r="H36" i="5"/>
  <c r="H30" i="5"/>
  <c r="G30" i="5"/>
  <c r="H42" i="5"/>
  <c r="G36" i="5"/>
  <c r="G48" i="5"/>
  <c r="H23" i="5"/>
  <c r="G23" i="5"/>
  <c r="H17" i="5"/>
  <c r="H11" i="5"/>
  <c r="G5" i="5"/>
  <c r="H5" i="5"/>
  <c r="G17" i="5"/>
  <c r="G11" i="5"/>
  <c r="G126" i="3"/>
  <c r="H56" i="3"/>
  <c r="H132" i="3"/>
  <c r="H17" i="3"/>
  <c r="H120" i="3"/>
  <c r="H75" i="3"/>
  <c r="H126" i="3"/>
  <c r="G120" i="3"/>
  <c r="G132" i="3"/>
  <c r="H107" i="3"/>
  <c r="H101" i="3"/>
  <c r="G101" i="3"/>
  <c r="G107" i="3"/>
  <c r="G113" i="3"/>
  <c r="H94" i="3"/>
  <c r="G94" i="3"/>
  <c r="H88" i="3"/>
  <c r="H82" i="3"/>
  <c r="G88" i="3"/>
  <c r="G82" i="3"/>
  <c r="G75" i="3"/>
  <c r="H63" i="3"/>
  <c r="H69" i="3"/>
  <c r="G63" i="3"/>
  <c r="G50" i="3"/>
  <c r="H44" i="3"/>
  <c r="H50" i="3"/>
  <c r="G44" i="3"/>
  <c r="G56" i="3"/>
  <c r="G17" i="3"/>
  <c r="H11" i="3"/>
  <c r="H24" i="3"/>
  <c r="H30" i="3"/>
  <c r="G24" i="3"/>
  <c r="G30" i="3"/>
  <c r="H5" i="3"/>
  <c r="G11" i="3"/>
  <c r="G5" i="3"/>
  <c r="G70" i="2"/>
  <c r="G65" i="2"/>
  <c r="H65" i="2"/>
  <c r="H70" i="2"/>
  <c r="G55" i="2"/>
  <c r="G60" i="2"/>
  <c r="H60" i="2"/>
  <c r="H55" i="2"/>
  <c r="G50" i="2"/>
  <c r="H45" i="2"/>
  <c r="H9" i="2"/>
  <c r="G9" i="2"/>
  <c r="G4" i="2"/>
  <c r="H4" i="2"/>
  <c r="H15" i="2"/>
  <c r="G15" i="2"/>
  <c r="C99" i="1"/>
  <c r="B99" i="1"/>
  <c r="C94" i="1"/>
  <c r="C89" i="1"/>
  <c r="B72" i="1"/>
  <c r="C82" i="1"/>
  <c r="C21" i="1"/>
  <c r="C15" i="1"/>
  <c r="C72" i="1"/>
  <c r="C55" i="1"/>
  <c r="B82" i="1"/>
  <c r="C77" i="1"/>
  <c r="B65" i="1"/>
  <c r="B55" i="1"/>
  <c r="B60" i="1"/>
  <c r="B42" i="1"/>
  <c r="B31" i="1"/>
  <c r="B21" i="1"/>
  <c r="B10" i="1"/>
  <c r="C42" i="1"/>
  <c r="C37" i="1"/>
  <c r="B26" i="1"/>
  <c r="C26" i="1"/>
  <c r="B5" i="1"/>
</calcChain>
</file>

<file path=xl/sharedStrings.xml><?xml version="1.0" encoding="utf-8"?>
<sst xmlns="http://schemas.openxmlformats.org/spreadsheetml/2006/main" count="324" uniqueCount="81">
  <si>
    <t>HardRainSunset</t>
    <phoneticPr fontId="1" type="noConversion"/>
  </si>
  <si>
    <t>SoftRainSunset</t>
    <phoneticPr fontId="1" type="noConversion"/>
  </si>
  <si>
    <t>custom_soft_noisy_low_light</t>
    <phoneticPr fontId="1" type="noConversion"/>
  </si>
  <si>
    <t>custom_soft_high_light</t>
    <phoneticPr fontId="1" type="noConversion"/>
  </si>
  <si>
    <t>custom_hard_low_light</t>
    <phoneticPr fontId="1" type="noConversion"/>
  </si>
  <si>
    <t>custom_hard_noisy_low_light</t>
  </si>
  <si>
    <t>seed1</t>
    <phoneticPr fontId="1" type="noConversion"/>
  </si>
  <si>
    <t>seed2</t>
    <phoneticPr fontId="1" type="noConversion"/>
  </si>
  <si>
    <t>seed3</t>
    <phoneticPr fontId="1" type="noConversion"/>
  </si>
  <si>
    <t>seed4</t>
    <phoneticPr fontId="1" type="noConversion"/>
  </si>
  <si>
    <t>seed5</t>
    <phoneticPr fontId="1" type="noConversion"/>
  </si>
  <si>
    <t>easy</t>
    <phoneticPr fontId="1" type="noConversion"/>
  </si>
  <si>
    <t>medium</t>
    <phoneticPr fontId="1" type="noConversion"/>
  </si>
  <si>
    <t>hard</t>
    <phoneticPr fontId="1" type="noConversion"/>
  </si>
  <si>
    <t>DrQ-v2</t>
    <phoneticPr fontId="1" type="noConversion"/>
  </si>
  <si>
    <t>unitree walk</t>
    <phoneticPr fontId="1" type="noConversion"/>
  </si>
  <si>
    <t>unitree stand</t>
    <phoneticPr fontId="1" type="noConversion"/>
  </si>
  <si>
    <t>DrQ-v2 (Easy)</t>
    <phoneticPr fontId="1" type="noConversion"/>
  </si>
  <si>
    <t>CURL (Easy)</t>
    <phoneticPr fontId="1" type="noConversion"/>
  </si>
  <si>
    <t>DrQ-v2 (Hard)</t>
    <phoneticPr fontId="1" type="noConversion"/>
  </si>
  <si>
    <t>CURL (Hard)</t>
    <phoneticPr fontId="1" type="noConversion"/>
  </si>
  <si>
    <t>DrQ (Easy)</t>
    <phoneticPr fontId="1" type="noConversion"/>
  </si>
  <si>
    <t>DrQ (Hard)</t>
    <phoneticPr fontId="1" type="noConversion"/>
  </si>
  <si>
    <t>SVEA (Easy)</t>
    <phoneticPr fontId="1" type="noConversion"/>
  </si>
  <si>
    <t>SVEA (Hard)</t>
    <phoneticPr fontId="1" type="noConversion"/>
  </si>
  <si>
    <t>SRM (Easy)</t>
    <phoneticPr fontId="1" type="noConversion"/>
  </si>
  <si>
    <t>SRM (Hard)</t>
    <phoneticPr fontId="1" type="noConversion"/>
  </si>
  <si>
    <t>PIEG (Easy)</t>
    <phoneticPr fontId="1" type="noConversion"/>
  </si>
  <si>
    <t>PIEG (Hard)</t>
    <phoneticPr fontId="1" type="noConversion"/>
  </si>
  <si>
    <t>SGQN (Easy)</t>
    <phoneticPr fontId="1" type="noConversion"/>
  </si>
  <si>
    <t>SGQN (Hard)</t>
    <phoneticPr fontId="1" type="noConversion"/>
  </si>
  <si>
    <t>door</t>
    <phoneticPr fontId="1" type="noConversion"/>
  </si>
  <si>
    <t>lift</t>
    <phoneticPr fontId="1" type="noConversion"/>
  </si>
  <si>
    <t>twoarm</t>
    <phoneticPr fontId="1" type="noConversion"/>
  </si>
  <si>
    <t>drqv2</t>
    <phoneticPr fontId="1" type="noConversion"/>
  </si>
  <si>
    <t>svea</t>
    <phoneticPr fontId="1" type="noConversion"/>
  </si>
  <si>
    <t>pieg</t>
    <phoneticPr fontId="1" type="noConversion"/>
  </si>
  <si>
    <t>curl</t>
    <phoneticPr fontId="1" type="noConversion"/>
  </si>
  <si>
    <t>sgqn</t>
    <phoneticPr fontId="1" type="noConversion"/>
  </si>
  <si>
    <t>srm</t>
    <phoneticPr fontId="1" type="noConversion"/>
  </si>
  <si>
    <t>drq</t>
    <phoneticPr fontId="1" type="noConversion"/>
  </si>
  <si>
    <t>DrQ-v2 (Meidum)</t>
    <phoneticPr fontId="1" type="noConversion"/>
  </si>
  <si>
    <t>CURL (Medium)</t>
    <phoneticPr fontId="1" type="noConversion"/>
  </si>
  <si>
    <t>DrQ (Medium)</t>
    <phoneticPr fontId="1" type="noConversion"/>
  </si>
  <si>
    <t>SVEA (Medium)</t>
    <phoneticPr fontId="1" type="noConversion"/>
  </si>
  <si>
    <t>SRM (Medium)</t>
    <phoneticPr fontId="1" type="noConversion"/>
  </si>
  <si>
    <t>PIEG (Medium)</t>
    <phoneticPr fontId="1" type="noConversion"/>
  </si>
  <si>
    <t>SGQN (Medium)</t>
    <phoneticPr fontId="1" type="noConversion"/>
  </si>
  <si>
    <t>Door</t>
    <phoneticPr fontId="1" type="noConversion"/>
  </si>
  <si>
    <t>Pen</t>
    <phoneticPr fontId="1" type="noConversion"/>
  </si>
  <si>
    <t>Hammer</t>
    <phoneticPr fontId="1" type="noConversion"/>
  </si>
  <si>
    <t>VRL3 (Color-Easy)</t>
    <phoneticPr fontId="1" type="noConversion"/>
  </si>
  <si>
    <t>VRL3 (Color-Hard)</t>
    <phoneticPr fontId="1" type="noConversion"/>
  </si>
  <si>
    <t>VRL3 (Video-Easy)</t>
    <phoneticPr fontId="1" type="noConversion"/>
  </si>
  <si>
    <t>VRL3 (Video-Hard)</t>
    <phoneticPr fontId="1" type="noConversion"/>
  </si>
  <si>
    <t>CURL (Color-Easy)</t>
    <phoneticPr fontId="1" type="noConversion"/>
  </si>
  <si>
    <t>CURL (Color-Hard)</t>
    <phoneticPr fontId="1" type="noConversion"/>
  </si>
  <si>
    <t>CURL (Video-Easy)</t>
    <phoneticPr fontId="1" type="noConversion"/>
  </si>
  <si>
    <t>CURL (Video-Hard)</t>
    <phoneticPr fontId="1" type="noConversion"/>
  </si>
  <si>
    <t>SVEA</t>
    <phoneticPr fontId="1" type="noConversion"/>
  </si>
  <si>
    <t>SRM</t>
    <phoneticPr fontId="1" type="noConversion"/>
  </si>
  <si>
    <t>SGQN</t>
    <phoneticPr fontId="1" type="noConversion"/>
  </si>
  <si>
    <t>DrQ</t>
    <phoneticPr fontId="1" type="noConversion"/>
  </si>
  <si>
    <t>CURL</t>
    <phoneticPr fontId="1" type="noConversion"/>
  </si>
  <si>
    <t>PIEG</t>
    <phoneticPr fontId="1" type="noConversion"/>
  </si>
  <si>
    <t>SGQN (Color-Easy)</t>
    <phoneticPr fontId="1" type="noConversion"/>
  </si>
  <si>
    <t>SGQN (Color-Hard)</t>
    <phoneticPr fontId="1" type="noConversion"/>
  </si>
  <si>
    <t>SGQN (Video-Easy)</t>
    <phoneticPr fontId="1" type="noConversion"/>
  </si>
  <si>
    <t>SGQN (Video-Hard)</t>
    <phoneticPr fontId="1" type="noConversion"/>
  </si>
  <si>
    <t>PIE-G (Color-Easy)</t>
    <phoneticPr fontId="1" type="noConversion"/>
  </si>
  <si>
    <t>PIE-G (Color-Hard)</t>
    <phoneticPr fontId="1" type="noConversion"/>
  </si>
  <si>
    <t>PIE-G (Video-Easy)</t>
    <phoneticPr fontId="1" type="noConversion"/>
  </si>
  <si>
    <t>PIE-G (Video-Hard)</t>
    <phoneticPr fontId="1" type="noConversion"/>
  </si>
  <si>
    <t>SVEA (Color-Easy)</t>
    <phoneticPr fontId="1" type="noConversion"/>
  </si>
  <si>
    <t>SVEA (Color-Hard)</t>
    <phoneticPr fontId="1" type="noConversion"/>
  </si>
  <si>
    <t>SVEA (Video-Easy)</t>
    <phoneticPr fontId="1" type="noConversion"/>
  </si>
  <si>
    <t>SVEA (Video-Hard)</t>
    <phoneticPr fontId="1" type="noConversion"/>
  </si>
  <si>
    <t>SRM (Color-Easy)</t>
    <phoneticPr fontId="1" type="noConversion"/>
  </si>
  <si>
    <t>SRM (Color-Hard)</t>
    <phoneticPr fontId="1" type="noConversion"/>
  </si>
  <si>
    <t>SRM (Video-Easy)</t>
    <phoneticPr fontId="1" type="noConversion"/>
  </si>
  <si>
    <t>SRM (Video-Hard)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</si>
</sst>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2"/>
      <color rgb="FFFF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FF0000"/>
      <name val="等线"/>
      <family val="3"/>
      <charset val="134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B6AF-4470-AA42-BBBC-04BE81767C82}">
  <dimension ref="A1:H70"/>
  <sheetViews>
    <sheetView topLeftCell="A46" workbookViewId="0">
      <selection activeCell="J14" sqref="J14"/>
    </sheetView>
  </sheetViews>
  <sheetFormatPr baseColWidth="10" defaultRowHeight="16"/>
  <cols>
    <col min="1" max="1" width="14.5" customWidth="1"/>
  </cols>
  <sheetData>
    <row r="1" spans="1:8">
      <c r="A1" s="5" t="s">
        <v>17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8">
      <c r="A2" t="s">
        <v>15</v>
      </c>
      <c r="B2">
        <v>76</v>
      </c>
      <c r="C2">
        <v>110</v>
      </c>
      <c r="D2">
        <v>125</v>
      </c>
      <c r="E2">
        <v>74</v>
      </c>
      <c r="F2">
        <v>104</v>
      </c>
    </row>
    <row r="3" spans="1:8">
      <c r="A3" t="s">
        <v>16</v>
      </c>
      <c r="B3">
        <v>409</v>
      </c>
      <c r="C3">
        <v>346</v>
      </c>
      <c r="D3">
        <v>456</v>
      </c>
      <c r="E3">
        <v>209</v>
      </c>
      <c r="F3">
        <v>454</v>
      </c>
    </row>
    <row r="4" spans="1:8">
      <c r="B4">
        <f>AVERAGE(B2:B3)</f>
        <v>242.5</v>
      </c>
      <c r="C4">
        <f>AVERAGE(C2:C3)</f>
        <v>228</v>
      </c>
      <c r="D4">
        <f>AVERAGE(D2:D3)</f>
        <v>290.5</v>
      </c>
      <c r="E4">
        <f>AVERAGE(E2:E3)</f>
        <v>141.5</v>
      </c>
      <c r="F4">
        <f>AVERAGE(F2:F3)</f>
        <v>279</v>
      </c>
      <c r="G4" s="4">
        <f>AVERAGE(B4:F4)</f>
        <v>236.3</v>
      </c>
      <c r="H4" s="4">
        <f>STDEV(B4:F4)</f>
        <v>58.854269173952005</v>
      </c>
    </row>
    <row r="5" spans="1:8">
      <c r="G5" s="4"/>
      <c r="H5" s="4"/>
    </row>
    <row r="6" spans="1:8">
      <c r="A6" s="5" t="s">
        <v>19</v>
      </c>
      <c r="G6" s="4"/>
      <c r="H6" s="4"/>
    </row>
    <row r="7" spans="1:8">
      <c r="A7" t="s">
        <v>15</v>
      </c>
      <c r="B7">
        <v>75</v>
      </c>
      <c r="C7">
        <v>95</v>
      </c>
      <c r="D7">
        <v>91</v>
      </c>
      <c r="E7">
        <v>41</v>
      </c>
      <c r="F7">
        <v>113</v>
      </c>
      <c r="G7" s="4"/>
      <c r="H7" s="4"/>
    </row>
    <row r="8" spans="1:8">
      <c r="A8" t="s">
        <v>16</v>
      </c>
      <c r="B8">
        <v>153</v>
      </c>
      <c r="C8">
        <v>81</v>
      </c>
      <c r="D8">
        <v>125</v>
      </c>
      <c r="E8">
        <v>53</v>
      </c>
      <c r="F8">
        <v>67</v>
      </c>
      <c r="G8" s="4"/>
      <c r="H8" s="4"/>
    </row>
    <row r="9" spans="1:8">
      <c r="B9">
        <f>AVERAGE(B7:B8)</f>
        <v>114</v>
      </c>
      <c r="C9">
        <f>AVERAGE(C7:C8)</f>
        <v>88</v>
      </c>
      <c r="D9">
        <f>AVERAGE(D7:D8)</f>
        <v>108</v>
      </c>
      <c r="E9">
        <f>AVERAGE(E7:E8)</f>
        <v>47</v>
      </c>
      <c r="F9">
        <f>AVERAGE(F7:F8)</f>
        <v>90</v>
      </c>
      <c r="G9" s="4">
        <f>AVERAGE(B9:F9)</f>
        <v>89.4</v>
      </c>
      <c r="H9" s="4">
        <f>STDEV(B9:F9)</f>
        <v>26.225941355840771</v>
      </c>
    </row>
    <row r="10" spans="1:8" ht="13" customHeight="1">
      <c r="G10" s="4"/>
      <c r="H10" s="4"/>
    </row>
    <row r="11" spans="1:8">
      <c r="G11" s="4"/>
      <c r="H11" s="4"/>
    </row>
    <row r="12" spans="1:8">
      <c r="A12" s="5" t="s">
        <v>18</v>
      </c>
      <c r="G12" s="4"/>
      <c r="H12" s="4"/>
    </row>
    <row r="13" spans="1:8">
      <c r="A13" t="s">
        <v>15</v>
      </c>
      <c r="B13">
        <v>56</v>
      </c>
      <c r="C13">
        <v>69</v>
      </c>
      <c r="D13">
        <v>69</v>
      </c>
      <c r="E13">
        <v>98</v>
      </c>
      <c r="F13">
        <v>82</v>
      </c>
      <c r="G13" s="4"/>
      <c r="H13" s="4"/>
    </row>
    <row r="14" spans="1:8">
      <c r="A14" t="s">
        <v>16</v>
      </c>
      <c r="B14">
        <v>498</v>
      </c>
      <c r="C14">
        <v>387</v>
      </c>
      <c r="D14">
        <v>408</v>
      </c>
      <c r="E14">
        <v>418</v>
      </c>
      <c r="F14">
        <v>446</v>
      </c>
      <c r="G14" s="4"/>
      <c r="H14" s="4"/>
    </row>
    <row r="15" spans="1:8">
      <c r="B15">
        <f>AVERAGE(B13:B14)</f>
        <v>277</v>
      </c>
      <c r="C15">
        <f>AVERAGE(C13:C14)</f>
        <v>228</v>
      </c>
      <c r="D15">
        <f>AVERAGE(D13:D14)</f>
        <v>238.5</v>
      </c>
      <c r="E15">
        <f>AVERAGE(E13:E14)</f>
        <v>258</v>
      </c>
      <c r="F15">
        <f>AVERAGE(F13:F14)</f>
        <v>264</v>
      </c>
      <c r="G15" s="4">
        <f>AVERAGE(B15:F15)</f>
        <v>253.1</v>
      </c>
      <c r="H15" s="4">
        <f>STDEV(B15:F15)</f>
        <v>19.730686759461769</v>
      </c>
    </row>
    <row r="16" spans="1:8">
      <c r="G16" s="4"/>
      <c r="H16" s="4"/>
    </row>
    <row r="17" spans="1:8">
      <c r="A17" s="5" t="s">
        <v>20</v>
      </c>
      <c r="G17" s="4"/>
      <c r="H17" s="4"/>
    </row>
    <row r="18" spans="1:8">
      <c r="A18" t="s">
        <v>15</v>
      </c>
      <c r="B18">
        <v>40</v>
      </c>
      <c r="C18">
        <v>96</v>
      </c>
      <c r="D18">
        <v>28</v>
      </c>
      <c r="E18">
        <v>57</v>
      </c>
      <c r="F18">
        <v>85</v>
      </c>
      <c r="G18" s="4"/>
      <c r="H18" s="4"/>
    </row>
    <row r="19" spans="1:8">
      <c r="A19" t="s">
        <v>16</v>
      </c>
      <c r="B19">
        <v>123</v>
      </c>
      <c r="C19">
        <v>54</v>
      </c>
      <c r="D19">
        <v>121</v>
      </c>
      <c r="E19">
        <v>107</v>
      </c>
      <c r="F19">
        <v>92</v>
      </c>
      <c r="G19" s="4"/>
      <c r="H19" s="4"/>
    </row>
    <row r="20" spans="1:8">
      <c r="B20">
        <f>AVERAGE(B18:B19)</f>
        <v>81.5</v>
      </c>
      <c r="C20">
        <f>AVERAGE(C18:C19)</f>
        <v>75</v>
      </c>
      <c r="D20">
        <f t="shared" ref="D20:F20" si="0">AVERAGE(D18:D19)</f>
        <v>74.5</v>
      </c>
      <c r="E20">
        <f t="shared" si="0"/>
        <v>82</v>
      </c>
      <c r="F20">
        <f t="shared" si="0"/>
        <v>88.5</v>
      </c>
      <c r="G20" s="4">
        <f>AVERAGE(B20:F20)</f>
        <v>80.3</v>
      </c>
      <c r="H20" s="4">
        <f>STDEV(B20:F20)</f>
        <v>5.7727809589486423</v>
      </c>
    </row>
    <row r="21" spans="1:8">
      <c r="G21" s="4"/>
      <c r="H21" s="4"/>
    </row>
    <row r="22" spans="1:8">
      <c r="A22" s="5" t="s">
        <v>21</v>
      </c>
      <c r="G22" s="4"/>
      <c r="H22" s="4"/>
    </row>
    <row r="23" spans="1:8">
      <c r="A23" t="s">
        <v>15</v>
      </c>
      <c r="B23">
        <v>91</v>
      </c>
      <c r="C23">
        <v>46</v>
      </c>
      <c r="D23">
        <v>65</v>
      </c>
      <c r="E23">
        <v>78</v>
      </c>
      <c r="F23">
        <v>57</v>
      </c>
      <c r="G23" s="4"/>
      <c r="H23" s="4"/>
    </row>
    <row r="24" spans="1:8">
      <c r="A24" t="s">
        <v>16</v>
      </c>
      <c r="B24">
        <v>333</v>
      </c>
      <c r="C24">
        <v>362</v>
      </c>
      <c r="D24">
        <v>380</v>
      </c>
      <c r="E24">
        <v>222</v>
      </c>
      <c r="F24">
        <v>410</v>
      </c>
      <c r="G24" s="4"/>
      <c r="H24" s="4"/>
    </row>
    <row r="25" spans="1:8">
      <c r="B25">
        <f>AVERAGE(B23:B24)</f>
        <v>212</v>
      </c>
      <c r="C25">
        <f t="shared" ref="C25:F25" si="1">AVERAGE(C23:C24)</f>
        <v>204</v>
      </c>
      <c r="D25">
        <f t="shared" si="1"/>
        <v>222.5</v>
      </c>
      <c r="E25">
        <f t="shared" si="1"/>
        <v>150</v>
      </c>
      <c r="F25">
        <f t="shared" si="1"/>
        <v>233.5</v>
      </c>
      <c r="G25" s="4">
        <f>AVERAGE(B25:F25)</f>
        <v>204.4</v>
      </c>
      <c r="H25" s="4">
        <f>STDEV(B25:F25)</f>
        <v>32.371669712883254</v>
      </c>
    </row>
    <row r="26" spans="1:8">
      <c r="G26" s="4"/>
      <c r="H26" s="4"/>
    </row>
    <row r="27" spans="1:8">
      <c r="A27" s="5" t="s">
        <v>22</v>
      </c>
      <c r="G27" s="4"/>
      <c r="H27" s="4"/>
    </row>
    <row r="28" spans="1:8">
      <c r="A28" t="s">
        <v>15</v>
      </c>
      <c r="B28">
        <v>80</v>
      </c>
      <c r="C28">
        <v>40</v>
      </c>
      <c r="D28">
        <v>14</v>
      </c>
      <c r="E28">
        <v>38</v>
      </c>
      <c r="F28">
        <v>26</v>
      </c>
      <c r="G28" s="4"/>
      <c r="H28" s="4"/>
    </row>
    <row r="29" spans="1:8">
      <c r="A29" t="s">
        <v>16</v>
      </c>
      <c r="B29">
        <v>45</v>
      </c>
      <c r="C29">
        <v>100</v>
      </c>
      <c r="D29">
        <v>62</v>
      </c>
      <c r="E29">
        <v>32</v>
      </c>
      <c r="F29">
        <v>89</v>
      </c>
      <c r="G29" s="4"/>
      <c r="H29" s="4"/>
    </row>
    <row r="30" spans="1:8">
      <c r="B30">
        <f>AVERAGE(B28:B29)</f>
        <v>62.5</v>
      </c>
      <c r="C30">
        <f t="shared" ref="C30:F30" si="2">AVERAGE(C28:C29)</f>
        <v>70</v>
      </c>
      <c r="D30">
        <f t="shared" si="2"/>
        <v>38</v>
      </c>
      <c r="E30">
        <f t="shared" si="2"/>
        <v>35</v>
      </c>
      <c r="F30">
        <f t="shared" si="2"/>
        <v>57.5</v>
      </c>
      <c r="G30" s="4">
        <f>AVERAGE(B30:F30)</f>
        <v>52.6</v>
      </c>
      <c r="H30" s="4">
        <f>STDEV(B30:F30)</f>
        <v>15.392368238838369</v>
      </c>
    </row>
    <row r="31" spans="1:8">
      <c r="G31" s="4"/>
      <c r="H31" s="4"/>
    </row>
    <row r="32" spans="1:8">
      <c r="A32" s="5" t="s">
        <v>23</v>
      </c>
      <c r="G32" s="4"/>
      <c r="H32" s="4"/>
    </row>
    <row r="33" spans="1:8">
      <c r="A33" t="s">
        <v>15</v>
      </c>
      <c r="B33">
        <v>145</v>
      </c>
      <c r="C33">
        <v>57</v>
      </c>
      <c r="D33">
        <v>105</v>
      </c>
      <c r="E33">
        <v>94</v>
      </c>
      <c r="F33">
        <v>90</v>
      </c>
      <c r="G33" s="4"/>
      <c r="H33" s="4"/>
    </row>
    <row r="34" spans="1:8">
      <c r="A34" t="s">
        <v>16</v>
      </c>
      <c r="B34">
        <v>612</v>
      </c>
      <c r="C34">
        <v>578</v>
      </c>
      <c r="D34">
        <v>629</v>
      </c>
      <c r="E34">
        <v>515</v>
      </c>
      <c r="F34">
        <v>601</v>
      </c>
      <c r="G34" s="4"/>
      <c r="H34" s="4"/>
    </row>
    <row r="35" spans="1:8">
      <c r="B35">
        <f>AVERAGE(B33:B34)</f>
        <v>378.5</v>
      </c>
      <c r="C35">
        <f t="shared" ref="C35:F35" si="3">AVERAGE(C33:C34)</f>
        <v>317.5</v>
      </c>
      <c r="D35">
        <f t="shared" si="3"/>
        <v>367</v>
      </c>
      <c r="E35">
        <f t="shared" si="3"/>
        <v>304.5</v>
      </c>
      <c r="F35">
        <f t="shared" si="3"/>
        <v>345.5</v>
      </c>
      <c r="G35" s="4">
        <f>AVERAGE(B35:F35)</f>
        <v>342.6</v>
      </c>
      <c r="H35" s="4">
        <f>STDEV(B35:F35)</f>
        <v>31.520628166329427</v>
      </c>
    </row>
    <row r="36" spans="1:8">
      <c r="G36" s="4"/>
      <c r="H36" s="4"/>
    </row>
    <row r="37" spans="1:8">
      <c r="A37" s="5" t="s">
        <v>24</v>
      </c>
      <c r="G37" s="4"/>
      <c r="H37" s="4"/>
    </row>
    <row r="38" spans="1:8">
      <c r="A38" t="s">
        <v>15</v>
      </c>
      <c r="B38">
        <v>97</v>
      </c>
      <c r="C38">
        <v>27</v>
      </c>
      <c r="D38">
        <v>165</v>
      </c>
      <c r="E38">
        <v>52</v>
      </c>
      <c r="F38">
        <v>28</v>
      </c>
      <c r="G38" s="4"/>
      <c r="H38" s="4"/>
    </row>
    <row r="39" spans="1:8">
      <c r="A39" t="s">
        <v>16</v>
      </c>
      <c r="B39">
        <v>378</v>
      </c>
      <c r="C39">
        <v>293</v>
      </c>
      <c r="D39">
        <v>439</v>
      </c>
      <c r="E39">
        <v>278</v>
      </c>
      <c r="F39">
        <v>267</v>
      </c>
      <c r="G39" s="4"/>
      <c r="H39" s="4"/>
    </row>
    <row r="40" spans="1:8">
      <c r="B40">
        <f>AVERAGE(B38:B39)</f>
        <v>237.5</v>
      </c>
      <c r="C40">
        <f t="shared" ref="C40:F40" si="4">AVERAGE(C38:C39)</f>
        <v>160</v>
      </c>
      <c r="D40">
        <f t="shared" si="4"/>
        <v>302</v>
      </c>
      <c r="E40">
        <f t="shared" si="4"/>
        <v>165</v>
      </c>
      <c r="F40">
        <f t="shared" si="4"/>
        <v>147.5</v>
      </c>
      <c r="G40" s="4">
        <f>AVERAGE(B40:F40)</f>
        <v>202.4</v>
      </c>
      <c r="H40" s="4">
        <f>STDEV(B40:F40)</f>
        <v>65.883799222570659</v>
      </c>
    </row>
    <row r="41" spans="1:8">
      <c r="G41" s="4"/>
      <c r="H41" s="4"/>
    </row>
    <row r="42" spans="1:8">
      <c r="A42" s="5" t="s">
        <v>25</v>
      </c>
      <c r="G42" s="4"/>
      <c r="H42" s="4"/>
    </row>
    <row r="43" spans="1:8">
      <c r="A43" t="s">
        <v>15</v>
      </c>
      <c r="B43">
        <v>109</v>
      </c>
      <c r="C43">
        <v>99</v>
      </c>
      <c r="D43">
        <v>81</v>
      </c>
      <c r="E43">
        <v>97</v>
      </c>
      <c r="F43">
        <v>104</v>
      </c>
      <c r="G43" s="4"/>
      <c r="H43" s="4"/>
    </row>
    <row r="44" spans="1:8">
      <c r="A44" t="s">
        <v>16</v>
      </c>
      <c r="B44">
        <v>531</v>
      </c>
      <c r="C44">
        <v>557</v>
      </c>
      <c r="D44">
        <v>516</v>
      </c>
      <c r="E44">
        <v>596</v>
      </c>
      <c r="F44">
        <v>566</v>
      </c>
      <c r="G44" s="4"/>
      <c r="H44" s="4"/>
    </row>
    <row r="45" spans="1:8">
      <c r="B45">
        <f>AVERAGE(B43:B44)</f>
        <v>320</v>
      </c>
      <c r="C45">
        <f t="shared" ref="C45" si="5">AVERAGE(C43:C44)</f>
        <v>328</v>
      </c>
      <c r="D45">
        <f t="shared" ref="D45" si="6">AVERAGE(D43:D44)</f>
        <v>298.5</v>
      </c>
      <c r="E45">
        <f t="shared" ref="E45" si="7">AVERAGE(E43:E44)</f>
        <v>346.5</v>
      </c>
      <c r="F45">
        <f t="shared" ref="F45" si="8">AVERAGE(F43:F44)</f>
        <v>335</v>
      </c>
      <c r="G45" s="4">
        <f>AVERAGE(B45:F45)</f>
        <v>325.60000000000002</v>
      </c>
      <c r="H45" s="4">
        <f>STDEV(B45:F45)</f>
        <v>18.004860454888284</v>
      </c>
    </row>
    <row r="46" spans="1:8">
      <c r="G46" s="4"/>
      <c r="H46" s="4"/>
    </row>
    <row r="47" spans="1:8">
      <c r="A47" s="5" t="s">
        <v>26</v>
      </c>
      <c r="G47" s="4"/>
      <c r="H47" s="4"/>
    </row>
    <row r="48" spans="1:8">
      <c r="A48" t="s">
        <v>15</v>
      </c>
      <c r="B48">
        <v>50</v>
      </c>
      <c r="C48">
        <v>114</v>
      </c>
      <c r="D48">
        <v>50</v>
      </c>
      <c r="E48">
        <v>101</v>
      </c>
      <c r="F48">
        <v>47</v>
      </c>
      <c r="G48" s="4"/>
      <c r="H48" s="4"/>
    </row>
    <row r="49" spans="1:8">
      <c r="A49" t="s">
        <v>16</v>
      </c>
      <c r="B49">
        <v>295</v>
      </c>
      <c r="C49">
        <v>345</v>
      </c>
      <c r="D49">
        <v>261</v>
      </c>
      <c r="E49">
        <v>373</v>
      </c>
      <c r="F49">
        <v>374</v>
      </c>
      <c r="G49" s="4"/>
      <c r="H49" s="4"/>
    </row>
    <row r="50" spans="1:8">
      <c r="B50">
        <f>AVERAGE(B48:B49)</f>
        <v>172.5</v>
      </c>
      <c r="C50">
        <f t="shared" ref="C50" si="9">AVERAGE(C48:C49)</f>
        <v>229.5</v>
      </c>
      <c r="D50">
        <f t="shared" ref="D50" si="10">AVERAGE(D48:D49)</f>
        <v>155.5</v>
      </c>
      <c r="E50">
        <f t="shared" ref="E50" si="11">AVERAGE(E48:E49)</f>
        <v>237</v>
      </c>
      <c r="F50">
        <f t="shared" ref="F50" si="12">AVERAGE(F48:F49)</f>
        <v>210.5</v>
      </c>
      <c r="G50" s="4">
        <f>AVERAGE(B50:F50)</f>
        <v>201</v>
      </c>
      <c r="H50" s="4">
        <f>STDEV(B50:F50)</f>
        <v>35.64056677439347</v>
      </c>
    </row>
    <row r="51" spans="1:8">
      <c r="G51" s="4"/>
      <c r="H51" s="4"/>
    </row>
    <row r="52" spans="1:8">
      <c r="A52" s="5" t="s">
        <v>27</v>
      </c>
      <c r="G52" s="4"/>
      <c r="H52" s="4"/>
    </row>
    <row r="53" spans="1:8">
      <c r="A53" t="s">
        <v>15</v>
      </c>
      <c r="B53">
        <v>187</v>
      </c>
      <c r="C53">
        <v>51</v>
      </c>
      <c r="D53">
        <v>101</v>
      </c>
      <c r="E53">
        <v>233</v>
      </c>
      <c r="F53">
        <v>129</v>
      </c>
      <c r="G53" s="4"/>
      <c r="H53" s="4"/>
    </row>
    <row r="54" spans="1:8">
      <c r="A54" t="s">
        <v>16</v>
      </c>
      <c r="B54">
        <v>393</v>
      </c>
      <c r="C54">
        <v>363</v>
      </c>
      <c r="D54">
        <v>263</v>
      </c>
      <c r="E54">
        <v>454</v>
      </c>
      <c r="F54">
        <v>425</v>
      </c>
      <c r="G54" s="4"/>
      <c r="H54" s="4"/>
    </row>
    <row r="55" spans="1:8">
      <c r="B55">
        <f>AVERAGE(B53:B54)</f>
        <v>290</v>
      </c>
      <c r="C55">
        <f t="shared" ref="C55" si="13">AVERAGE(C53:C54)</f>
        <v>207</v>
      </c>
      <c r="D55">
        <f t="shared" ref="D55" si="14">AVERAGE(D53:D54)</f>
        <v>182</v>
      </c>
      <c r="E55">
        <f t="shared" ref="E55" si="15">AVERAGE(E53:E54)</f>
        <v>343.5</v>
      </c>
      <c r="F55">
        <f t="shared" ref="F55" si="16">AVERAGE(F53:F54)</f>
        <v>277</v>
      </c>
      <c r="G55" s="4">
        <f>AVERAGE(B55:F55)</f>
        <v>259.89999999999998</v>
      </c>
      <c r="H55" s="4">
        <f>STDEV(B55:F55)</f>
        <v>65.295865106452212</v>
      </c>
    </row>
    <row r="56" spans="1:8">
      <c r="G56" s="4"/>
      <c r="H56" s="4"/>
    </row>
    <row r="57" spans="1:8">
      <c r="A57" s="5" t="s">
        <v>28</v>
      </c>
      <c r="G57" s="4"/>
      <c r="H57" s="4"/>
    </row>
    <row r="58" spans="1:8">
      <c r="A58" t="s">
        <v>15</v>
      </c>
      <c r="B58">
        <v>415</v>
      </c>
      <c r="C58">
        <v>134</v>
      </c>
      <c r="D58">
        <v>212</v>
      </c>
      <c r="E58">
        <v>324</v>
      </c>
      <c r="F58">
        <v>145</v>
      </c>
      <c r="G58" s="4"/>
      <c r="H58" s="4"/>
    </row>
    <row r="59" spans="1:8">
      <c r="A59" t="s">
        <v>16</v>
      </c>
      <c r="B59">
        <v>223</v>
      </c>
      <c r="C59">
        <v>207</v>
      </c>
      <c r="D59">
        <v>118</v>
      </c>
      <c r="E59">
        <v>238</v>
      </c>
      <c r="F59">
        <v>224</v>
      </c>
      <c r="G59" s="4"/>
      <c r="H59" s="4"/>
    </row>
    <row r="60" spans="1:8">
      <c r="B60">
        <f>AVERAGE(B58:B59)</f>
        <v>319</v>
      </c>
      <c r="C60">
        <f t="shared" ref="C60" si="17">AVERAGE(C58:C59)</f>
        <v>170.5</v>
      </c>
      <c r="D60">
        <f t="shared" ref="D60" si="18">AVERAGE(D58:D59)</f>
        <v>165</v>
      </c>
      <c r="E60">
        <f t="shared" ref="E60" si="19">AVERAGE(E58:E59)</f>
        <v>281</v>
      </c>
      <c r="F60">
        <f t="shared" ref="F60" si="20">AVERAGE(F58:F59)</f>
        <v>184.5</v>
      </c>
      <c r="G60" s="4">
        <f>AVERAGE(B60:F60)</f>
        <v>224</v>
      </c>
      <c r="H60" s="4">
        <f>STDEV(B60:F60)</f>
        <v>71.023763628802442</v>
      </c>
    </row>
    <row r="61" spans="1:8">
      <c r="G61" s="4"/>
      <c r="H61" s="4"/>
    </row>
    <row r="62" spans="1:8">
      <c r="A62" s="5" t="s">
        <v>29</v>
      </c>
      <c r="G62" s="4"/>
      <c r="H62" s="4"/>
    </row>
    <row r="63" spans="1:8">
      <c r="A63" t="s">
        <v>15</v>
      </c>
      <c r="B63">
        <v>478</v>
      </c>
      <c r="C63">
        <v>282</v>
      </c>
      <c r="D63">
        <v>159</v>
      </c>
      <c r="E63">
        <v>127</v>
      </c>
      <c r="F63">
        <v>39</v>
      </c>
      <c r="G63" s="4"/>
      <c r="H63" s="4"/>
    </row>
    <row r="64" spans="1:8">
      <c r="A64" t="s">
        <v>16</v>
      </c>
      <c r="B64">
        <v>467</v>
      </c>
      <c r="C64">
        <v>453</v>
      </c>
      <c r="D64">
        <v>482</v>
      </c>
      <c r="E64">
        <v>349</v>
      </c>
      <c r="F64">
        <v>484</v>
      </c>
      <c r="G64" s="4"/>
      <c r="H64" s="4"/>
    </row>
    <row r="65" spans="1:8">
      <c r="B65">
        <f>AVERAGE(B63:B64)</f>
        <v>472.5</v>
      </c>
      <c r="C65">
        <f t="shared" ref="C65" si="21">AVERAGE(C63:C64)</f>
        <v>367.5</v>
      </c>
      <c r="D65">
        <f t="shared" ref="D65" si="22">AVERAGE(D63:D64)</f>
        <v>320.5</v>
      </c>
      <c r="E65">
        <f t="shared" ref="E65" si="23">AVERAGE(E63:E64)</f>
        <v>238</v>
      </c>
      <c r="F65">
        <f t="shared" ref="F65" si="24">AVERAGE(F63:F64)</f>
        <v>261.5</v>
      </c>
      <c r="G65" s="4">
        <f>AVERAGE(B65:F65)</f>
        <v>332</v>
      </c>
      <c r="H65" s="4">
        <f>STDEV(B65:F65)</f>
        <v>93.459884442470823</v>
      </c>
    </row>
    <row r="66" spans="1:8">
      <c r="G66" s="4"/>
      <c r="H66" s="4"/>
    </row>
    <row r="67" spans="1:8">
      <c r="A67" s="5" t="s">
        <v>30</v>
      </c>
      <c r="G67" s="4"/>
      <c r="H67" s="4"/>
    </row>
    <row r="68" spans="1:8">
      <c r="A68" t="s">
        <v>15</v>
      </c>
      <c r="B68">
        <v>226</v>
      </c>
      <c r="C68">
        <v>117</v>
      </c>
      <c r="D68">
        <v>101</v>
      </c>
      <c r="E68">
        <v>153</v>
      </c>
      <c r="F68">
        <v>17</v>
      </c>
      <c r="G68" s="4"/>
      <c r="H68" s="4"/>
    </row>
    <row r="69" spans="1:8">
      <c r="A69" t="s">
        <v>16</v>
      </c>
      <c r="B69">
        <v>83</v>
      </c>
      <c r="C69">
        <v>171</v>
      </c>
      <c r="D69">
        <v>213</v>
      </c>
      <c r="E69">
        <v>103</v>
      </c>
      <c r="F69">
        <v>129</v>
      </c>
      <c r="G69" s="4"/>
      <c r="H69" s="4"/>
    </row>
    <row r="70" spans="1:8">
      <c r="B70">
        <f>AVERAGE(B68:B69)</f>
        <v>154.5</v>
      </c>
      <c r="C70">
        <f t="shared" ref="C70" si="25">AVERAGE(C68:C69)</f>
        <v>144</v>
      </c>
      <c r="D70">
        <f t="shared" ref="D70" si="26">AVERAGE(D68:D69)</f>
        <v>157</v>
      </c>
      <c r="E70">
        <f t="shared" ref="E70" si="27">AVERAGE(E68:E69)</f>
        <v>128</v>
      </c>
      <c r="F70">
        <f t="shared" ref="F70" si="28">AVERAGE(F68:F69)</f>
        <v>73</v>
      </c>
      <c r="G70" s="4">
        <f>AVERAGE(B70:F70)</f>
        <v>131.30000000000001</v>
      </c>
      <c r="H70" s="4">
        <f>STDEV(B70:F70)</f>
        <v>34.531869338337316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47D6-8FCD-1846-96A2-5A9D3FF7B72C}">
  <dimension ref="A1:H132"/>
  <sheetViews>
    <sheetView topLeftCell="A103" workbookViewId="0">
      <selection activeCell="F17" sqref="F17"/>
    </sheetView>
  </sheetViews>
  <sheetFormatPr baseColWidth="10" defaultRowHeight="16"/>
  <cols>
    <col min="1" max="1" width="13.83203125" customWidth="1"/>
  </cols>
  <sheetData>
    <row r="1" spans="1:8">
      <c r="A1" s="5" t="s">
        <v>17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8">
      <c r="A2" t="s">
        <v>31</v>
      </c>
      <c r="B2">
        <v>3</v>
      </c>
      <c r="C2">
        <v>7</v>
      </c>
      <c r="D2">
        <v>4</v>
      </c>
      <c r="E2">
        <v>3</v>
      </c>
      <c r="F2">
        <v>1</v>
      </c>
      <c r="G2" s="1"/>
      <c r="H2" s="1"/>
    </row>
    <row r="3" spans="1:8">
      <c r="A3" t="s">
        <v>32</v>
      </c>
      <c r="B3">
        <v>0</v>
      </c>
      <c r="C3">
        <v>0</v>
      </c>
      <c r="D3">
        <v>1</v>
      </c>
      <c r="E3">
        <v>3</v>
      </c>
      <c r="F3">
        <v>1</v>
      </c>
      <c r="G3" s="1"/>
      <c r="H3" s="1"/>
    </row>
    <row r="4" spans="1:8">
      <c r="A4" t="s">
        <v>33</v>
      </c>
      <c r="B4">
        <v>137</v>
      </c>
      <c r="C4">
        <v>160</v>
      </c>
      <c r="D4">
        <v>148</v>
      </c>
      <c r="E4">
        <v>127</v>
      </c>
      <c r="F4">
        <v>130</v>
      </c>
      <c r="G4" s="1"/>
      <c r="H4" s="1"/>
    </row>
    <row r="5" spans="1:8">
      <c r="B5">
        <f>AVERAGE(B2:B4)</f>
        <v>46.666666666666664</v>
      </c>
      <c r="C5">
        <f>AVERAGE(C2:C4)</f>
        <v>55.666666666666664</v>
      </c>
      <c r="D5">
        <f>AVERAGE(D2:D4)</f>
        <v>51</v>
      </c>
      <c r="E5">
        <f>AVERAGE(E2:E4)</f>
        <v>44.333333333333336</v>
      </c>
      <c r="F5">
        <f>AVERAGE(F2:F4)</f>
        <v>44</v>
      </c>
      <c r="G5" s="4">
        <f>AVERAGE(B5:F5)</f>
        <v>48.333333333333329</v>
      </c>
      <c r="H5" s="4">
        <f>STDEV(B5:F5)</f>
        <v>4.9609586887124042</v>
      </c>
    </row>
    <row r="7" spans="1:8">
      <c r="A7" s="5" t="s">
        <v>41</v>
      </c>
    </row>
    <row r="8" spans="1:8">
      <c r="A8" t="s">
        <v>31</v>
      </c>
      <c r="B8">
        <v>1</v>
      </c>
      <c r="C8">
        <v>4</v>
      </c>
      <c r="D8">
        <v>3</v>
      </c>
      <c r="E8">
        <v>3</v>
      </c>
      <c r="F8">
        <v>1</v>
      </c>
      <c r="G8" s="1"/>
      <c r="H8" s="1"/>
    </row>
    <row r="9" spans="1:8">
      <c r="A9" t="s">
        <v>32</v>
      </c>
      <c r="B9">
        <v>5</v>
      </c>
      <c r="C9">
        <v>0</v>
      </c>
      <c r="D9">
        <v>1</v>
      </c>
      <c r="E9">
        <v>3</v>
      </c>
      <c r="F9">
        <v>0</v>
      </c>
      <c r="G9" s="1"/>
      <c r="H9" s="1"/>
    </row>
    <row r="10" spans="1:8">
      <c r="A10" t="s">
        <v>33</v>
      </c>
      <c r="B10">
        <v>144</v>
      </c>
      <c r="C10">
        <v>169</v>
      </c>
      <c r="D10">
        <v>174</v>
      </c>
      <c r="E10">
        <v>136</v>
      </c>
      <c r="F10">
        <v>135</v>
      </c>
      <c r="G10" s="1"/>
      <c r="H10" s="1"/>
    </row>
    <row r="11" spans="1:8">
      <c r="B11">
        <f>AVERAGE(B8:B10)</f>
        <v>50</v>
      </c>
      <c r="C11">
        <f>AVERAGE(C8:C10)</f>
        <v>57.666666666666664</v>
      </c>
      <c r="D11">
        <f>AVERAGE(D8:D10)</f>
        <v>59.333333333333336</v>
      </c>
      <c r="E11">
        <f>AVERAGE(E8:E10)</f>
        <v>47.333333333333336</v>
      </c>
      <c r="F11">
        <f>AVERAGE(F8:F10)</f>
        <v>45.333333333333336</v>
      </c>
      <c r="G11" s="4">
        <f>AVERAGE(B11:F11)</f>
        <v>51.933333333333337</v>
      </c>
      <c r="H11" s="4">
        <f>STDEV(B11:F11)</f>
        <v>6.2467769467319991</v>
      </c>
    </row>
    <row r="12" spans="1:8">
      <c r="G12" s="4"/>
      <c r="H12" s="4"/>
    </row>
    <row r="13" spans="1:8">
      <c r="A13" s="5" t="s">
        <v>19</v>
      </c>
    </row>
    <row r="14" spans="1:8">
      <c r="A14" t="s">
        <v>31</v>
      </c>
      <c r="B14">
        <v>1</v>
      </c>
      <c r="C14">
        <v>3</v>
      </c>
      <c r="D14">
        <v>2</v>
      </c>
      <c r="E14">
        <v>3</v>
      </c>
      <c r="F14">
        <v>1</v>
      </c>
      <c r="G14" s="1"/>
      <c r="H14" s="1"/>
    </row>
    <row r="15" spans="1:8">
      <c r="A15" t="s">
        <v>32</v>
      </c>
      <c r="B15">
        <v>0</v>
      </c>
      <c r="C15">
        <v>0</v>
      </c>
      <c r="D15">
        <v>1</v>
      </c>
      <c r="E15">
        <v>4</v>
      </c>
      <c r="F15">
        <v>1</v>
      </c>
      <c r="G15" s="1"/>
      <c r="H15" s="1"/>
    </row>
    <row r="16" spans="1:8">
      <c r="A16" t="s">
        <v>33</v>
      </c>
      <c r="B16">
        <v>126</v>
      </c>
      <c r="C16">
        <v>139</v>
      </c>
      <c r="D16">
        <v>137</v>
      </c>
      <c r="E16">
        <v>127</v>
      </c>
      <c r="F16">
        <v>129</v>
      </c>
      <c r="G16" s="1"/>
      <c r="H16" s="1"/>
    </row>
    <row r="17" spans="1:8">
      <c r="B17">
        <f>AVERAGE(B14:B16)</f>
        <v>42.333333333333336</v>
      </c>
      <c r="C17">
        <f t="shared" ref="C17:F17" si="0">AVERAGE(C14:C16)</f>
        <v>47.333333333333336</v>
      </c>
      <c r="D17">
        <f t="shared" si="0"/>
        <v>46.666666666666664</v>
      </c>
      <c r="E17">
        <f t="shared" si="0"/>
        <v>44.666666666666664</v>
      </c>
      <c r="F17">
        <f t="shared" si="0"/>
        <v>43.666666666666664</v>
      </c>
      <c r="G17" s="4">
        <f>AVERAGE(B17:F17)</f>
        <v>44.93333333333333</v>
      </c>
      <c r="H17" s="4">
        <f>STDEV(B17:F17)</f>
        <v>2.0736441353327719</v>
      </c>
    </row>
    <row r="18" spans="1:8">
      <c r="G18" s="4"/>
      <c r="H18" s="4"/>
    </row>
    <row r="20" spans="1:8">
      <c r="A20" s="5" t="s">
        <v>18</v>
      </c>
    </row>
    <row r="21" spans="1:8">
      <c r="A21" t="s">
        <v>31</v>
      </c>
      <c r="B21">
        <v>3</v>
      </c>
      <c r="C21">
        <v>11</v>
      </c>
      <c r="D21">
        <v>4</v>
      </c>
      <c r="E21">
        <v>2</v>
      </c>
      <c r="F21">
        <v>13</v>
      </c>
      <c r="G21" s="1"/>
      <c r="H21" s="1"/>
    </row>
    <row r="22" spans="1:8">
      <c r="A22" t="s">
        <v>32</v>
      </c>
      <c r="B22">
        <v>0</v>
      </c>
      <c r="C22">
        <v>1</v>
      </c>
      <c r="D22">
        <v>0</v>
      </c>
      <c r="E22">
        <v>0</v>
      </c>
      <c r="F22">
        <v>0</v>
      </c>
      <c r="G22" s="1"/>
      <c r="H22" s="1"/>
    </row>
    <row r="23" spans="1:8">
      <c r="A23" t="s">
        <v>33</v>
      </c>
      <c r="B23">
        <v>184</v>
      </c>
      <c r="C23">
        <v>151</v>
      </c>
      <c r="D23">
        <v>136</v>
      </c>
      <c r="E23">
        <v>136</v>
      </c>
      <c r="F23">
        <v>145</v>
      </c>
      <c r="G23" s="1"/>
      <c r="H23" s="1"/>
    </row>
    <row r="24" spans="1:8">
      <c r="B24">
        <f>AVERAGE(B21:B23)</f>
        <v>62.333333333333336</v>
      </c>
      <c r="C24">
        <f>AVERAGE(C21:C23)</f>
        <v>54.333333333333336</v>
      </c>
      <c r="D24">
        <f>AVERAGE(D21:D23)</f>
        <v>46.666666666666664</v>
      </c>
      <c r="E24">
        <f>AVERAGE(E21:E23)</f>
        <v>46</v>
      </c>
      <c r="F24">
        <f>AVERAGE(F21:F23)</f>
        <v>52.666666666666664</v>
      </c>
      <c r="G24" s="4">
        <f>AVERAGE(B24:F24)</f>
        <v>52.4</v>
      </c>
      <c r="H24" s="4">
        <f>STDEV(B24:F24)</f>
        <v>6.6391097127384491</v>
      </c>
    </row>
    <row r="26" spans="1:8">
      <c r="A26" s="5" t="s">
        <v>42</v>
      </c>
    </row>
    <row r="27" spans="1:8">
      <c r="A27" t="s">
        <v>31</v>
      </c>
      <c r="B27">
        <v>4</v>
      </c>
      <c r="C27">
        <v>4</v>
      </c>
      <c r="D27">
        <v>4</v>
      </c>
      <c r="E27">
        <v>1</v>
      </c>
      <c r="F27">
        <v>3</v>
      </c>
      <c r="G27" s="1"/>
      <c r="H27" s="1"/>
    </row>
    <row r="28" spans="1:8">
      <c r="A28" t="s">
        <v>32</v>
      </c>
      <c r="B28">
        <v>0</v>
      </c>
      <c r="C28">
        <v>1</v>
      </c>
      <c r="D28">
        <v>1</v>
      </c>
      <c r="E28">
        <v>2</v>
      </c>
      <c r="F28">
        <v>0</v>
      </c>
      <c r="G28" s="1"/>
      <c r="H28" s="1"/>
    </row>
    <row r="29" spans="1:8">
      <c r="A29" t="s">
        <v>33</v>
      </c>
      <c r="B29">
        <v>157</v>
      </c>
      <c r="C29">
        <v>147</v>
      </c>
      <c r="D29">
        <v>141</v>
      </c>
      <c r="E29">
        <v>161</v>
      </c>
      <c r="F29">
        <v>130</v>
      </c>
      <c r="G29" s="1"/>
      <c r="H29" s="1"/>
    </row>
    <row r="30" spans="1:8">
      <c r="B30">
        <f>AVERAGE(B27:B29)</f>
        <v>53.666666666666664</v>
      </c>
      <c r="C30">
        <f>AVERAGE(C27:C29)</f>
        <v>50.666666666666664</v>
      </c>
      <c r="D30">
        <f>AVERAGE(D27:D29)</f>
        <v>48.666666666666664</v>
      </c>
      <c r="E30">
        <f>AVERAGE(E27:E29)</f>
        <v>54.666666666666664</v>
      </c>
      <c r="F30">
        <f>AVERAGE(F27:F29)</f>
        <v>44.333333333333336</v>
      </c>
      <c r="G30" s="4">
        <f>AVERAGE(B30:F30)</f>
        <v>50.4</v>
      </c>
      <c r="H30" s="4">
        <f>STDEV(B30:F30)</f>
        <v>4.1459484908629625</v>
      </c>
    </row>
    <row r="32" spans="1:8">
      <c r="A32" s="5" t="s">
        <v>20</v>
      </c>
    </row>
    <row r="33" spans="1:8">
      <c r="A33" t="s">
        <v>31</v>
      </c>
      <c r="B33">
        <v>3</v>
      </c>
      <c r="C33">
        <v>1</v>
      </c>
      <c r="D33">
        <v>4</v>
      </c>
      <c r="E33">
        <v>2</v>
      </c>
      <c r="F33">
        <v>1</v>
      </c>
      <c r="G33" s="1"/>
      <c r="H33" s="1"/>
    </row>
    <row r="34" spans="1:8">
      <c r="A34" t="s">
        <v>32</v>
      </c>
      <c r="B34">
        <v>0</v>
      </c>
      <c r="C34">
        <v>1</v>
      </c>
      <c r="D34">
        <v>0</v>
      </c>
      <c r="E34">
        <v>1</v>
      </c>
      <c r="F34">
        <v>0</v>
      </c>
      <c r="G34" s="1"/>
      <c r="H34" s="1"/>
    </row>
    <row r="35" spans="1:8">
      <c r="A35" t="s">
        <v>33</v>
      </c>
      <c r="B35">
        <v>164</v>
      </c>
      <c r="C35">
        <v>159</v>
      </c>
      <c r="D35">
        <v>137</v>
      </c>
      <c r="E35">
        <v>128</v>
      </c>
      <c r="F35">
        <v>149</v>
      </c>
      <c r="G35" s="1"/>
      <c r="H35" s="1"/>
    </row>
    <row r="36" spans="1:8">
      <c r="B36">
        <f>AVERAGE(B33:B35)</f>
        <v>55.666666666666664</v>
      </c>
      <c r="C36">
        <f t="shared" ref="C36" si="1">AVERAGE(C33:C35)</f>
        <v>53.666666666666664</v>
      </c>
      <c r="D36">
        <f t="shared" ref="D36" si="2">AVERAGE(D33:D35)</f>
        <v>47</v>
      </c>
      <c r="E36">
        <f t="shared" ref="E36" si="3">AVERAGE(E33:E35)</f>
        <v>43.666666666666664</v>
      </c>
      <c r="F36">
        <f t="shared" ref="F36" si="4">AVERAGE(F33:F35)</f>
        <v>50</v>
      </c>
      <c r="G36" s="4">
        <f>AVERAGE(B36:F36)</f>
        <v>49.999999999999993</v>
      </c>
      <c r="H36" s="4">
        <f>STDEV(B36:F36)</f>
        <v>4.8648398397754749</v>
      </c>
    </row>
    <row r="40" spans="1:8">
      <c r="A40" s="5" t="s">
        <v>21</v>
      </c>
    </row>
    <row r="41" spans="1:8">
      <c r="A41" t="s">
        <v>31</v>
      </c>
      <c r="B41">
        <v>1</v>
      </c>
      <c r="C41">
        <v>28</v>
      </c>
      <c r="D41">
        <v>4</v>
      </c>
      <c r="E41">
        <v>29</v>
      </c>
      <c r="F41">
        <v>8</v>
      </c>
      <c r="G41" s="1"/>
      <c r="H41" s="1"/>
    </row>
    <row r="42" spans="1:8">
      <c r="A42" t="s">
        <v>32</v>
      </c>
      <c r="B42">
        <v>0</v>
      </c>
      <c r="C42">
        <v>0</v>
      </c>
      <c r="D42">
        <v>3</v>
      </c>
      <c r="E42">
        <v>3</v>
      </c>
      <c r="F42">
        <v>1</v>
      </c>
      <c r="G42" s="1"/>
      <c r="H42" s="1"/>
    </row>
    <row r="43" spans="1:8">
      <c r="A43" t="s">
        <v>33</v>
      </c>
      <c r="B43">
        <v>174</v>
      </c>
      <c r="C43">
        <v>182</v>
      </c>
      <c r="D43">
        <v>149</v>
      </c>
      <c r="E43">
        <v>139</v>
      </c>
      <c r="F43">
        <v>167</v>
      </c>
      <c r="G43" s="1"/>
      <c r="H43" s="1"/>
    </row>
    <row r="44" spans="1:8">
      <c r="B44">
        <f>AVERAGE(B41:B43)</f>
        <v>58.333333333333336</v>
      </c>
      <c r="C44">
        <f>AVERAGE(C41:C43)</f>
        <v>70</v>
      </c>
      <c r="D44">
        <f>AVERAGE(D41:D43)</f>
        <v>52</v>
      </c>
      <c r="E44">
        <f>AVERAGE(E41:E43)</f>
        <v>57</v>
      </c>
      <c r="F44">
        <f>AVERAGE(F41:F43)</f>
        <v>58.666666666666664</v>
      </c>
      <c r="G44" s="4">
        <f>AVERAGE(B44:F44)</f>
        <v>59.2</v>
      </c>
      <c r="H44" s="4">
        <f>STDEV(B44:F44)</f>
        <v>6.6021881894481691</v>
      </c>
    </row>
    <row r="46" spans="1:8">
      <c r="A46" s="5" t="s">
        <v>43</v>
      </c>
    </row>
    <row r="47" spans="1:8">
      <c r="A47" t="s">
        <v>31</v>
      </c>
      <c r="B47">
        <v>1</v>
      </c>
      <c r="C47">
        <v>4</v>
      </c>
      <c r="D47">
        <v>5</v>
      </c>
      <c r="E47">
        <v>7</v>
      </c>
      <c r="F47">
        <v>1</v>
      </c>
      <c r="G47" s="1"/>
      <c r="H47" s="1"/>
    </row>
    <row r="48" spans="1:8">
      <c r="A48" t="s">
        <v>32</v>
      </c>
      <c r="B48">
        <v>6</v>
      </c>
      <c r="C48">
        <v>1</v>
      </c>
      <c r="D48">
        <v>0</v>
      </c>
      <c r="E48">
        <v>2</v>
      </c>
      <c r="F48">
        <v>1</v>
      </c>
      <c r="G48" s="1"/>
      <c r="H48" s="1"/>
    </row>
    <row r="49" spans="1:8">
      <c r="A49" t="s">
        <v>33</v>
      </c>
      <c r="B49">
        <v>174</v>
      </c>
      <c r="C49">
        <v>159</v>
      </c>
      <c r="D49">
        <v>178</v>
      </c>
      <c r="E49">
        <v>168</v>
      </c>
      <c r="F49">
        <v>164</v>
      </c>
      <c r="G49" s="1"/>
      <c r="H49" s="1"/>
    </row>
    <row r="50" spans="1:8">
      <c r="B50">
        <f>AVERAGE(B47:B49)</f>
        <v>60.333333333333336</v>
      </c>
      <c r="C50">
        <f>AVERAGE(C47:C49)</f>
        <v>54.666666666666664</v>
      </c>
      <c r="D50">
        <f>AVERAGE(D47:D49)</f>
        <v>61</v>
      </c>
      <c r="E50">
        <f>AVERAGE(E47:E49)</f>
        <v>59</v>
      </c>
      <c r="F50">
        <f>AVERAGE(F47:F49)</f>
        <v>55.333333333333336</v>
      </c>
      <c r="G50" s="4">
        <f>AVERAGE(B50:F50)</f>
        <v>58.066666666666663</v>
      </c>
      <c r="H50" s="4">
        <f>STDEV(B50:F50)</f>
        <v>2.9001915645541616</v>
      </c>
    </row>
    <row r="52" spans="1:8">
      <c r="A52" s="5" t="s">
        <v>22</v>
      </c>
    </row>
    <row r="53" spans="1:8">
      <c r="A53" t="s">
        <v>31</v>
      </c>
      <c r="B53">
        <v>1</v>
      </c>
      <c r="C53">
        <v>1</v>
      </c>
      <c r="D53">
        <v>11</v>
      </c>
      <c r="E53">
        <v>5</v>
      </c>
      <c r="F53">
        <v>1</v>
      </c>
      <c r="G53" s="1"/>
      <c r="H53" s="1"/>
    </row>
    <row r="54" spans="1:8">
      <c r="A54" t="s">
        <v>32</v>
      </c>
      <c r="B54">
        <v>1</v>
      </c>
      <c r="C54">
        <v>1</v>
      </c>
      <c r="D54">
        <v>0</v>
      </c>
      <c r="E54">
        <v>2</v>
      </c>
      <c r="F54">
        <v>1</v>
      </c>
      <c r="G54" s="1"/>
      <c r="H54" s="1"/>
    </row>
    <row r="55" spans="1:8">
      <c r="A55" t="s">
        <v>33</v>
      </c>
      <c r="B55">
        <v>176</v>
      </c>
      <c r="C55">
        <v>172</v>
      </c>
      <c r="D55">
        <v>183</v>
      </c>
      <c r="E55">
        <v>120</v>
      </c>
      <c r="F55">
        <v>148</v>
      </c>
      <c r="G55" s="1"/>
      <c r="H55" s="1"/>
    </row>
    <row r="56" spans="1:8">
      <c r="B56">
        <f>AVERAGE(B53:B55)</f>
        <v>59.333333333333336</v>
      </c>
      <c r="C56">
        <f t="shared" ref="C56" si="5">AVERAGE(C53:C55)</f>
        <v>58</v>
      </c>
      <c r="D56">
        <f t="shared" ref="D56" si="6">AVERAGE(D53:D55)</f>
        <v>64.666666666666671</v>
      </c>
      <c r="E56">
        <f t="shared" ref="E56" si="7">AVERAGE(E53:E55)</f>
        <v>42.333333333333336</v>
      </c>
      <c r="F56">
        <f t="shared" ref="F56" si="8">AVERAGE(F53:F55)</f>
        <v>50</v>
      </c>
      <c r="G56" s="4">
        <f>AVERAGE(B56:F56)</f>
        <v>54.866666666666674</v>
      </c>
      <c r="H56" s="4">
        <f>STDEV(B56:F56)</f>
        <v>8.7546812874280988</v>
      </c>
    </row>
    <row r="59" spans="1:8">
      <c r="A59" s="5" t="s">
        <v>23</v>
      </c>
    </row>
    <row r="60" spans="1:8">
      <c r="A60" t="s">
        <v>31</v>
      </c>
      <c r="B60">
        <v>472</v>
      </c>
      <c r="C60">
        <v>121</v>
      </c>
      <c r="D60">
        <v>170</v>
      </c>
      <c r="E60">
        <v>301</v>
      </c>
      <c r="F60">
        <v>280</v>
      </c>
      <c r="G60" s="1"/>
      <c r="H60" s="1"/>
    </row>
    <row r="61" spans="1:8">
      <c r="A61" t="s">
        <v>32</v>
      </c>
      <c r="B61">
        <v>42</v>
      </c>
      <c r="C61">
        <v>60</v>
      </c>
      <c r="D61">
        <v>55</v>
      </c>
      <c r="E61">
        <v>13</v>
      </c>
      <c r="F61">
        <v>45</v>
      </c>
      <c r="G61" s="1"/>
      <c r="H61" s="1"/>
    </row>
    <row r="62" spans="1:8">
      <c r="A62" t="s">
        <v>33</v>
      </c>
      <c r="B62">
        <v>458</v>
      </c>
      <c r="C62">
        <v>445</v>
      </c>
      <c r="D62">
        <v>466</v>
      </c>
      <c r="E62">
        <v>346</v>
      </c>
      <c r="F62">
        <v>356</v>
      </c>
      <c r="G62" s="1"/>
      <c r="H62" s="1"/>
    </row>
    <row r="63" spans="1:8">
      <c r="B63">
        <f>AVERAGE(B60:B62)</f>
        <v>324</v>
      </c>
      <c r="C63">
        <f>AVERAGE(C60:C62)</f>
        <v>208.66666666666666</v>
      </c>
      <c r="D63">
        <f>AVERAGE(D60:D62)</f>
        <v>230.33333333333334</v>
      </c>
      <c r="E63">
        <f>AVERAGE(E60:E62)</f>
        <v>220</v>
      </c>
      <c r="F63">
        <f>AVERAGE(F60:F62)</f>
        <v>227</v>
      </c>
      <c r="G63" s="4">
        <f>AVERAGE(B63:F63)</f>
        <v>242</v>
      </c>
      <c r="H63" s="4">
        <f>STDEV(B63:F63)</f>
        <v>46.583855095468024</v>
      </c>
    </row>
    <row r="65" spans="1:8">
      <c r="A65" s="5" t="s">
        <v>44</v>
      </c>
    </row>
    <row r="66" spans="1:8">
      <c r="A66" t="s">
        <v>31</v>
      </c>
      <c r="B66">
        <v>262</v>
      </c>
      <c r="C66">
        <v>75</v>
      </c>
      <c r="D66">
        <v>80</v>
      </c>
      <c r="E66">
        <v>104</v>
      </c>
      <c r="F66">
        <v>125</v>
      </c>
      <c r="G66" s="1"/>
      <c r="H66" s="1"/>
    </row>
    <row r="67" spans="1:8">
      <c r="A67" t="s">
        <v>32</v>
      </c>
      <c r="B67">
        <v>21</v>
      </c>
      <c r="C67">
        <v>5</v>
      </c>
      <c r="D67">
        <v>22</v>
      </c>
      <c r="E67">
        <v>5</v>
      </c>
      <c r="F67">
        <v>35</v>
      </c>
      <c r="G67" s="1"/>
      <c r="H67" s="1"/>
    </row>
    <row r="68" spans="1:8">
      <c r="A68" t="s">
        <v>33</v>
      </c>
      <c r="B68">
        <v>324</v>
      </c>
      <c r="C68">
        <v>286</v>
      </c>
      <c r="D68">
        <v>281</v>
      </c>
      <c r="E68">
        <v>249</v>
      </c>
      <c r="F68">
        <v>291</v>
      </c>
      <c r="G68" s="1"/>
      <c r="H68" s="1"/>
    </row>
    <row r="69" spans="1:8">
      <c r="B69">
        <f>AVERAGE(B66:B68)</f>
        <v>202.33333333333334</v>
      </c>
      <c r="C69">
        <f>AVERAGE(C66:C68)</f>
        <v>122</v>
      </c>
      <c r="D69">
        <f>AVERAGE(D66:D68)</f>
        <v>127.66666666666667</v>
      </c>
      <c r="E69">
        <f>AVERAGE(E66:E68)</f>
        <v>119.33333333333333</v>
      </c>
      <c r="F69">
        <f>AVERAGE(F66:F68)</f>
        <v>150.33333333333334</v>
      </c>
      <c r="G69" s="4">
        <f>AVERAGE(B69:F69)</f>
        <v>144.33333333333334</v>
      </c>
      <c r="H69" s="4">
        <f>STDEV(B69:F69)</f>
        <v>34.646628824300976</v>
      </c>
    </row>
    <row r="71" spans="1:8">
      <c r="A71" s="5" t="s">
        <v>24</v>
      </c>
    </row>
    <row r="72" spans="1:8">
      <c r="A72" t="s">
        <v>31</v>
      </c>
      <c r="B72">
        <v>155</v>
      </c>
      <c r="C72">
        <v>53</v>
      </c>
      <c r="D72">
        <v>56</v>
      </c>
      <c r="E72">
        <v>46</v>
      </c>
      <c r="F72">
        <v>2</v>
      </c>
      <c r="G72" s="1"/>
      <c r="H72" s="1"/>
    </row>
    <row r="73" spans="1:8">
      <c r="A73" t="s">
        <v>32</v>
      </c>
      <c r="B73">
        <v>7</v>
      </c>
      <c r="C73">
        <v>6</v>
      </c>
      <c r="D73">
        <v>9</v>
      </c>
      <c r="E73">
        <v>3</v>
      </c>
      <c r="F73">
        <v>17</v>
      </c>
      <c r="G73" s="1"/>
      <c r="H73" s="1"/>
    </row>
    <row r="74" spans="1:8">
      <c r="A74" t="s">
        <v>33</v>
      </c>
      <c r="B74">
        <v>122</v>
      </c>
      <c r="C74">
        <v>158</v>
      </c>
      <c r="D74">
        <v>166</v>
      </c>
      <c r="E74">
        <v>164</v>
      </c>
      <c r="F74">
        <v>166</v>
      </c>
      <c r="G74" s="1"/>
      <c r="H74" s="1"/>
    </row>
    <row r="75" spans="1:8">
      <c r="B75">
        <f>AVERAGE(B72:B74)</f>
        <v>94.666666666666671</v>
      </c>
      <c r="C75">
        <f t="shared" ref="C75" si="9">AVERAGE(C72:C74)</f>
        <v>72.333333333333329</v>
      </c>
      <c r="D75">
        <f t="shared" ref="D75" si="10">AVERAGE(D72:D74)</f>
        <v>77</v>
      </c>
      <c r="E75">
        <f t="shared" ref="E75" si="11">AVERAGE(E72:E74)</f>
        <v>71</v>
      </c>
      <c r="F75">
        <f t="shared" ref="F75" si="12">AVERAGE(F72:F74)</f>
        <v>61.666666666666664</v>
      </c>
      <c r="G75" s="4">
        <f>AVERAGE(B75:F75)</f>
        <v>75.333333333333343</v>
      </c>
      <c r="H75" s="4">
        <f>STDEV(B75:F75)</f>
        <v>12.156388352540333</v>
      </c>
    </row>
    <row r="78" spans="1:8">
      <c r="A78" s="5" t="s">
        <v>25</v>
      </c>
    </row>
    <row r="79" spans="1:8">
      <c r="A79" t="s">
        <v>31</v>
      </c>
      <c r="B79">
        <v>444</v>
      </c>
      <c r="C79">
        <v>401</v>
      </c>
      <c r="D79">
        <v>406</v>
      </c>
      <c r="E79">
        <v>213</v>
      </c>
      <c r="F79">
        <v>222</v>
      </c>
      <c r="G79" s="1"/>
      <c r="H79" s="1"/>
    </row>
    <row r="80" spans="1:8">
      <c r="A80" t="s">
        <v>32</v>
      </c>
      <c r="B80">
        <v>92</v>
      </c>
      <c r="C80">
        <v>28</v>
      </c>
      <c r="D80">
        <v>112</v>
      </c>
      <c r="E80">
        <v>56</v>
      </c>
      <c r="F80">
        <v>58</v>
      </c>
      <c r="G80" s="1"/>
      <c r="H80" s="1"/>
    </row>
    <row r="81" spans="1:8">
      <c r="A81" t="s">
        <v>33</v>
      </c>
      <c r="B81">
        <v>434</v>
      </c>
      <c r="C81">
        <v>452</v>
      </c>
      <c r="D81">
        <v>457</v>
      </c>
      <c r="E81">
        <v>346</v>
      </c>
      <c r="F81">
        <v>409</v>
      </c>
      <c r="G81" s="1"/>
      <c r="H81" s="1"/>
    </row>
    <row r="82" spans="1:8">
      <c r="B82">
        <f>AVERAGE(B79:B81)</f>
        <v>323.33333333333331</v>
      </c>
      <c r="C82">
        <f>AVERAGE(C79:C81)</f>
        <v>293.66666666666669</v>
      </c>
      <c r="D82">
        <f>AVERAGE(D79:D81)</f>
        <v>325</v>
      </c>
      <c r="E82">
        <f>AVERAGE(E79:E81)</f>
        <v>205</v>
      </c>
      <c r="F82">
        <f>AVERAGE(F79:F81)</f>
        <v>229.66666666666666</v>
      </c>
      <c r="G82" s="4">
        <f>AVERAGE(B82:F82)</f>
        <v>275.33333333333337</v>
      </c>
      <c r="H82" s="4">
        <f>STDEV(B82:F82)</f>
        <v>55.08881717533756</v>
      </c>
    </row>
    <row r="84" spans="1:8">
      <c r="A84" s="5" t="s">
        <v>45</v>
      </c>
    </row>
    <row r="85" spans="1:8">
      <c r="A85" t="s">
        <v>31</v>
      </c>
      <c r="B85">
        <v>258</v>
      </c>
      <c r="C85">
        <v>193</v>
      </c>
      <c r="D85">
        <v>210</v>
      </c>
      <c r="E85">
        <v>77</v>
      </c>
      <c r="F85">
        <v>75</v>
      </c>
      <c r="G85" s="1"/>
      <c r="H85" s="1"/>
    </row>
    <row r="86" spans="1:8">
      <c r="A86" t="s">
        <v>32</v>
      </c>
      <c r="B86">
        <v>34</v>
      </c>
      <c r="C86">
        <v>8</v>
      </c>
      <c r="D86">
        <v>18</v>
      </c>
      <c r="E86">
        <v>12</v>
      </c>
      <c r="F86">
        <v>27</v>
      </c>
      <c r="G86" s="1"/>
      <c r="H86" s="1"/>
    </row>
    <row r="87" spans="1:8">
      <c r="A87" t="s">
        <v>33</v>
      </c>
      <c r="B87">
        <v>275</v>
      </c>
      <c r="C87">
        <v>275</v>
      </c>
      <c r="D87">
        <v>321</v>
      </c>
      <c r="E87">
        <v>263</v>
      </c>
      <c r="F87">
        <v>287</v>
      </c>
      <c r="G87" s="1"/>
      <c r="H87" s="1"/>
    </row>
    <row r="88" spans="1:8">
      <c r="B88">
        <f>AVERAGE(B85:B87)</f>
        <v>189</v>
      </c>
      <c r="C88">
        <f>AVERAGE(C85:C87)</f>
        <v>158.66666666666666</v>
      </c>
      <c r="D88">
        <f>AVERAGE(D85:D87)</f>
        <v>183</v>
      </c>
      <c r="E88">
        <f>AVERAGE(E85:E87)</f>
        <v>117.33333333333333</v>
      </c>
      <c r="F88">
        <f>AVERAGE(F85:F87)</f>
        <v>129.66666666666666</v>
      </c>
      <c r="G88" s="4">
        <f>AVERAGE(B88:F88)</f>
        <v>155.53333333333333</v>
      </c>
      <c r="H88" s="4">
        <f>STDEV(B88:F88)</f>
        <v>31.67245561121597</v>
      </c>
    </row>
    <row r="90" spans="1:8">
      <c r="A90" s="5" t="s">
        <v>26</v>
      </c>
    </row>
    <row r="91" spans="1:8">
      <c r="A91" t="s">
        <v>31</v>
      </c>
      <c r="B91">
        <v>49</v>
      </c>
      <c r="C91">
        <v>8</v>
      </c>
      <c r="D91">
        <v>46</v>
      </c>
      <c r="E91">
        <v>39</v>
      </c>
      <c r="F91">
        <v>14</v>
      </c>
      <c r="G91" s="1"/>
      <c r="H91" s="1"/>
    </row>
    <row r="92" spans="1:8">
      <c r="A92" t="s">
        <v>32</v>
      </c>
      <c r="B92">
        <v>0</v>
      </c>
      <c r="C92">
        <v>0</v>
      </c>
      <c r="D92">
        <v>0</v>
      </c>
      <c r="E92">
        <v>1</v>
      </c>
      <c r="F92">
        <v>1</v>
      </c>
      <c r="G92" s="1"/>
      <c r="H92" s="1"/>
    </row>
    <row r="93" spans="1:8">
      <c r="A93" t="s">
        <v>33</v>
      </c>
      <c r="B93">
        <v>176</v>
      </c>
      <c r="C93">
        <v>178</v>
      </c>
      <c r="D93">
        <v>185</v>
      </c>
      <c r="E93">
        <v>120</v>
      </c>
      <c r="F93">
        <v>148</v>
      </c>
      <c r="G93" s="1"/>
      <c r="H93" s="1"/>
    </row>
    <row r="94" spans="1:8">
      <c r="B94">
        <f>AVERAGE(B91:B93)</f>
        <v>75</v>
      </c>
      <c r="C94">
        <f t="shared" ref="C94" si="13">AVERAGE(C91:C93)</f>
        <v>62</v>
      </c>
      <c r="D94">
        <f t="shared" ref="D94" si="14">AVERAGE(D91:D93)</f>
        <v>77</v>
      </c>
      <c r="E94">
        <f t="shared" ref="E94" si="15">AVERAGE(E91:E93)</f>
        <v>53.333333333333336</v>
      </c>
      <c r="F94">
        <f t="shared" ref="F94" si="16">AVERAGE(F91:F93)</f>
        <v>54.333333333333336</v>
      </c>
      <c r="G94" s="4">
        <f>AVERAGE(B94:F94)</f>
        <v>64.333333333333329</v>
      </c>
      <c r="H94" s="4">
        <f>STDEV(B94:F94)</f>
        <v>11.187790964558994</v>
      </c>
    </row>
    <row r="97" spans="1:8">
      <c r="A97" s="5" t="s">
        <v>27</v>
      </c>
    </row>
    <row r="98" spans="1:8">
      <c r="A98" t="s">
        <v>31</v>
      </c>
      <c r="B98">
        <v>411</v>
      </c>
      <c r="C98">
        <v>426</v>
      </c>
      <c r="D98">
        <v>365</v>
      </c>
      <c r="E98">
        <v>431</v>
      </c>
      <c r="F98">
        <v>303</v>
      </c>
      <c r="G98" s="1"/>
      <c r="H98" s="1"/>
    </row>
    <row r="99" spans="1:8">
      <c r="A99" t="s">
        <v>32</v>
      </c>
      <c r="B99">
        <v>87</v>
      </c>
      <c r="C99">
        <v>133</v>
      </c>
      <c r="D99">
        <v>71</v>
      </c>
      <c r="E99">
        <v>114</v>
      </c>
      <c r="F99">
        <v>77</v>
      </c>
      <c r="G99" s="1"/>
      <c r="H99" s="1"/>
    </row>
    <row r="100" spans="1:8">
      <c r="A100" t="s">
        <v>33</v>
      </c>
      <c r="B100">
        <v>399</v>
      </c>
      <c r="C100">
        <v>438</v>
      </c>
      <c r="D100">
        <v>433</v>
      </c>
      <c r="E100">
        <v>423</v>
      </c>
      <c r="F100">
        <v>461</v>
      </c>
      <c r="G100" s="1"/>
      <c r="H100" s="1"/>
    </row>
    <row r="101" spans="1:8">
      <c r="B101">
        <f>AVERAGE(B98:B100)</f>
        <v>299</v>
      </c>
      <c r="C101">
        <f>AVERAGE(C98:C100)</f>
        <v>332.33333333333331</v>
      </c>
      <c r="D101">
        <f>AVERAGE(D98:D100)</f>
        <v>289.66666666666669</v>
      </c>
      <c r="E101">
        <f>AVERAGE(E98:E100)</f>
        <v>322.66666666666669</v>
      </c>
      <c r="F101">
        <f>AVERAGE(F98:F100)</f>
        <v>280.33333333333331</v>
      </c>
      <c r="G101" s="4">
        <f>AVERAGE(B101:F101)</f>
        <v>304.8</v>
      </c>
      <c r="H101" s="4">
        <f>STDEV(B101:F101)</f>
        <v>22.014641592459423</v>
      </c>
    </row>
    <row r="103" spans="1:8">
      <c r="A103" s="5" t="s">
        <v>46</v>
      </c>
    </row>
    <row r="104" spans="1:8">
      <c r="A104" t="s">
        <v>31</v>
      </c>
      <c r="B104">
        <v>111</v>
      </c>
      <c r="C104">
        <v>72</v>
      </c>
      <c r="D104">
        <v>160</v>
      </c>
      <c r="E104">
        <v>299</v>
      </c>
      <c r="F104">
        <v>253</v>
      </c>
      <c r="G104" s="1"/>
      <c r="H104" s="1"/>
    </row>
    <row r="105" spans="1:8">
      <c r="A105" t="s">
        <v>32</v>
      </c>
      <c r="B105">
        <v>42</v>
      </c>
      <c r="C105">
        <v>39</v>
      </c>
      <c r="D105">
        <v>35</v>
      </c>
      <c r="E105">
        <v>45</v>
      </c>
      <c r="F105">
        <v>49</v>
      </c>
      <c r="G105" s="1"/>
      <c r="H105" s="1"/>
    </row>
    <row r="106" spans="1:8">
      <c r="A106" t="s">
        <v>33</v>
      </c>
      <c r="B106">
        <v>216</v>
      </c>
      <c r="C106">
        <v>319</v>
      </c>
      <c r="D106">
        <v>338</v>
      </c>
      <c r="E106">
        <v>302</v>
      </c>
      <c r="F106">
        <v>343</v>
      </c>
      <c r="G106" s="1"/>
      <c r="H106" s="1"/>
    </row>
    <row r="107" spans="1:8">
      <c r="B107">
        <f>AVERAGE(B104:B106)</f>
        <v>123</v>
      </c>
      <c r="C107">
        <f>AVERAGE(C104:C106)</f>
        <v>143.33333333333334</v>
      </c>
      <c r="D107">
        <f>AVERAGE(D104:D106)</f>
        <v>177.66666666666666</v>
      </c>
      <c r="E107">
        <f>AVERAGE(E104:E106)</f>
        <v>215.33333333333334</v>
      </c>
      <c r="F107">
        <f>AVERAGE(F104:F106)</f>
        <v>215</v>
      </c>
      <c r="G107" s="4">
        <f>AVERAGE(B107:F107)</f>
        <v>174.86666666666667</v>
      </c>
      <c r="H107" s="4">
        <f>STDEV(B107:F107)</f>
        <v>41.655065051496948</v>
      </c>
    </row>
    <row r="109" spans="1:8">
      <c r="A109" s="5" t="s">
        <v>28</v>
      </c>
    </row>
    <row r="110" spans="1:8">
      <c r="A110" t="s">
        <v>31</v>
      </c>
      <c r="B110">
        <v>37</v>
      </c>
      <c r="C110">
        <v>60</v>
      </c>
      <c r="D110">
        <v>31</v>
      </c>
      <c r="E110">
        <v>231</v>
      </c>
      <c r="F110">
        <v>76</v>
      </c>
      <c r="G110" s="1"/>
      <c r="H110" s="1"/>
    </row>
    <row r="111" spans="1:8">
      <c r="A111" t="s">
        <v>32</v>
      </c>
      <c r="B111">
        <v>14</v>
      </c>
      <c r="C111">
        <v>1</v>
      </c>
      <c r="D111">
        <v>7</v>
      </c>
      <c r="E111">
        <v>13</v>
      </c>
      <c r="F111">
        <v>4</v>
      </c>
      <c r="G111" s="1"/>
      <c r="H111" s="1"/>
    </row>
    <row r="112" spans="1:8">
      <c r="A112" t="s">
        <v>33</v>
      </c>
      <c r="B112">
        <v>275</v>
      </c>
      <c r="C112">
        <v>367</v>
      </c>
      <c r="D112">
        <v>320</v>
      </c>
      <c r="E112">
        <v>304</v>
      </c>
      <c r="F112">
        <v>395</v>
      </c>
      <c r="G112" s="1"/>
      <c r="H112" s="1"/>
    </row>
    <row r="113" spans="1:8">
      <c r="B113">
        <f>AVERAGE(B110:B112)</f>
        <v>108.66666666666667</v>
      </c>
      <c r="C113">
        <f t="shared" ref="C113" si="17">AVERAGE(C110:C112)</f>
        <v>142.66666666666666</v>
      </c>
      <c r="D113">
        <f t="shared" ref="D113" si="18">AVERAGE(D110:D112)</f>
        <v>119.33333333333333</v>
      </c>
      <c r="E113">
        <f t="shared" ref="E113" si="19">AVERAGE(E110:E112)</f>
        <v>182.66666666666666</v>
      </c>
      <c r="F113">
        <f t="shared" ref="F113" si="20">AVERAGE(F110:F112)</f>
        <v>158.33333333333334</v>
      </c>
      <c r="G113" s="4">
        <f>AVERAGE(B113:F113)</f>
        <v>142.33333333333331</v>
      </c>
      <c r="H113" s="4">
        <f>STDEV(B113:F113)</f>
        <v>29.771350881902208</v>
      </c>
    </row>
    <row r="116" spans="1:8">
      <c r="A116" s="5" t="s">
        <v>29</v>
      </c>
    </row>
    <row r="117" spans="1:8">
      <c r="A117" t="s">
        <v>31</v>
      </c>
      <c r="B117">
        <v>457</v>
      </c>
      <c r="C117">
        <v>406</v>
      </c>
      <c r="D117">
        <v>459</v>
      </c>
      <c r="E117">
        <v>227</v>
      </c>
      <c r="F117">
        <v>408</v>
      </c>
      <c r="G117" s="1"/>
      <c r="H117" s="1"/>
    </row>
    <row r="118" spans="1:8">
      <c r="A118" t="s">
        <v>32</v>
      </c>
      <c r="B118">
        <v>19</v>
      </c>
      <c r="C118">
        <v>9</v>
      </c>
      <c r="D118">
        <v>53</v>
      </c>
      <c r="E118">
        <v>42</v>
      </c>
      <c r="F118">
        <v>35</v>
      </c>
      <c r="G118" s="1"/>
      <c r="H118" s="1"/>
    </row>
    <row r="119" spans="1:8">
      <c r="A119" t="s">
        <v>33</v>
      </c>
      <c r="B119">
        <v>362</v>
      </c>
      <c r="C119">
        <v>345</v>
      </c>
      <c r="D119">
        <v>358</v>
      </c>
      <c r="E119">
        <v>372</v>
      </c>
      <c r="F119">
        <v>311</v>
      </c>
      <c r="G119" s="1"/>
      <c r="H119" s="1"/>
    </row>
    <row r="120" spans="1:8">
      <c r="B120">
        <f>AVERAGE(B117:B119)</f>
        <v>279.33333333333331</v>
      </c>
      <c r="C120">
        <f>AVERAGE(C117:C119)</f>
        <v>253.33333333333334</v>
      </c>
      <c r="D120">
        <f>AVERAGE(D117:D119)</f>
        <v>290</v>
      </c>
      <c r="E120">
        <f>AVERAGE(E117:E119)</f>
        <v>213.66666666666666</v>
      </c>
      <c r="F120">
        <f>AVERAGE(F117:F119)</f>
        <v>251.33333333333334</v>
      </c>
      <c r="G120" s="4">
        <f>AVERAGE(B120:F120)</f>
        <v>257.5333333333333</v>
      </c>
      <c r="H120" s="4">
        <f>STDEV(B120:F120)</f>
        <v>29.62131364781499</v>
      </c>
    </row>
    <row r="122" spans="1:8">
      <c r="A122" s="5" t="s">
        <v>47</v>
      </c>
    </row>
    <row r="123" spans="1:8">
      <c r="A123" t="s">
        <v>31</v>
      </c>
      <c r="B123">
        <v>224</v>
      </c>
      <c r="C123">
        <v>81</v>
      </c>
      <c r="D123">
        <v>190</v>
      </c>
      <c r="E123">
        <v>70</v>
      </c>
      <c r="F123">
        <v>242</v>
      </c>
      <c r="G123" s="1"/>
      <c r="H123" s="1"/>
    </row>
    <row r="124" spans="1:8">
      <c r="A124" t="s">
        <v>32</v>
      </c>
      <c r="B124">
        <v>0</v>
      </c>
      <c r="C124">
        <v>2</v>
      </c>
      <c r="D124">
        <v>25</v>
      </c>
      <c r="E124">
        <v>14</v>
      </c>
      <c r="F124">
        <v>6</v>
      </c>
      <c r="G124" s="1"/>
      <c r="H124" s="1"/>
    </row>
    <row r="125" spans="1:8">
      <c r="A125" t="s">
        <v>33</v>
      </c>
      <c r="B125">
        <v>241</v>
      </c>
      <c r="C125">
        <v>280</v>
      </c>
      <c r="D125">
        <v>278</v>
      </c>
      <c r="E125">
        <v>230</v>
      </c>
      <c r="F125">
        <v>300</v>
      </c>
      <c r="G125" s="1"/>
      <c r="H125" s="1"/>
    </row>
    <row r="126" spans="1:8">
      <c r="B126">
        <f>AVERAGE(B123:B125)</f>
        <v>155</v>
      </c>
      <c r="C126">
        <f>AVERAGE(C123:C125)</f>
        <v>121</v>
      </c>
      <c r="D126">
        <f>AVERAGE(D123:D125)</f>
        <v>164.33333333333334</v>
      </c>
      <c r="E126">
        <f>AVERAGE(E123:E125)</f>
        <v>104.66666666666667</v>
      </c>
      <c r="F126">
        <f>AVERAGE(F123:F125)</f>
        <v>182.66666666666666</v>
      </c>
      <c r="G126" s="4">
        <f>AVERAGE(B126:F126)</f>
        <v>145.53333333333333</v>
      </c>
      <c r="H126" s="4">
        <f>STDEV(B126:F126)</f>
        <v>31.991839237183314</v>
      </c>
    </row>
    <row r="128" spans="1:8">
      <c r="A128" s="5" t="s">
        <v>30</v>
      </c>
    </row>
    <row r="129" spans="1:8">
      <c r="A129" t="s">
        <v>31</v>
      </c>
      <c r="B129">
        <v>209</v>
      </c>
      <c r="C129">
        <v>131</v>
      </c>
      <c r="D129">
        <v>344</v>
      </c>
      <c r="E129">
        <v>25</v>
      </c>
      <c r="F129">
        <v>93</v>
      </c>
      <c r="G129" s="1"/>
      <c r="H129" s="1"/>
    </row>
    <row r="130" spans="1:8">
      <c r="A130" t="s">
        <v>32</v>
      </c>
      <c r="B130">
        <v>2</v>
      </c>
      <c r="C130">
        <v>1</v>
      </c>
      <c r="D130">
        <v>17</v>
      </c>
      <c r="E130">
        <v>13</v>
      </c>
      <c r="F130">
        <v>3</v>
      </c>
      <c r="G130" s="1"/>
      <c r="H130" s="1"/>
    </row>
    <row r="131" spans="1:8">
      <c r="A131" t="s">
        <v>33</v>
      </c>
      <c r="B131">
        <v>264</v>
      </c>
      <c r="C131">
        <v>243</v>
      </c>
      <c r="D131">
        <v>227</v>
      </c>
      <c r="E131">
        <v>309</v>
      </c>
      <c r="F131">
        <v>245</v>
      </c>
      <c r="G131" s="1"/>
      <c r="H131" s="1"/>
    </row>
    <row r="132" spans="1:8">
      <c r="B132">
        <f>AVERAGE(B129:B131)</f>
        <v>158.33333333333334</v>
      </c>
      <c r="C132">
        <f t="shared" ref="C132" si="21">AVERAGE(C129:C131)</f>
        <v>125</v>
      </c>
      <c r="D132">
        <f t="shared" ref="D132" si="22">AVERAGE(D129:D131)</f>
        <v>196</v>
      </c>
      <c r="E132">
        <f t="shared" ref="E132" si="23">AVERAGE(E129:E131)</f>
        <v>115.66666666666667</v>
      </c>
      <c r="F132">
        <f t="shared" ref="F132" si="24">AVERAGE(F129:F131)</f>
        <v>113.66666666666667</v>
      </c>
      <c r="G132" s="4">
        <f>AVERAGE(B132:F132)</f>
        <v>141.73333333333332</v>
      </c>
      <c r="H132" s="4">
        <f>STDEV(B132:F132)</f>
        <v>35.24075923006081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18A4-43F2-DE44-B9CD-CBEBF0F205C2}">
  <dimension ref="A1:H13"/>
  <sheetViews>
    <sheetView workbookViewId="0">
      <selection activeCell="G13" sqref="G13"/>
    </sheetView>
  </sheetViews>
  <sheetFormatPr baseColWidth="10" defaultRowHeight="16"/>
  <sheetData>
    <row r="1" spans="1:8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8">
      <c r="A2" s="2" t="s">
        <v>34</v>
      </c>
      <c r="B2">
        <v>11</v>
      </c>
      <c r="C2">
        <v>22</v>
      </c>
      <c r="D2">
        <v>27</v>
      </c>
      <c r="E2">
        <v>25</v>
      </c>
      <c r="F2">
        <v>36</v>
      </c>
      <c r="G2" s="4">
        <f>AVERAGE(B2:F2)</f>
        <v>24.2</v>
      </c>
      <c r="H2" s="4">
        <f>STDEV(B2:F2)</f>
        <v>9.0388052307813371</v>
      </c>
    </row>
    <row r="3" spans="1:8">
      <c r="A3" s="2" t="s">
        <v>35</v>
      </c>
      <c r="B3">
        <v>78</v>
      </c>
      <c r="C3">
        <v>86</v>
      </c>
      <c r="D3">
        <v>75</v>
      </c>
      <c r="E3">
        <v>1</v>
      </c>
      <c r="F3">
        <v>63</v>
      </c>
      <c r="G3" s="4">
        <f t="shared" ref="G3:G8" si="0">AVERAGE(B3:F3)</f>
        <v>60.6</v>
      </c>
      <c r="H3" s="4">
        <f t="shared" ref="H3:H8" si="1">STDEV(B3:F3)</f>
        <v>34.32637469934744</v>
      </c>
    </row>
    <row r="4" spans="1:8">
      <c r="A4" s="2" t="s">
        <v>36</v>
      </c>
      <c r="B4">
        <v>90</v>
      </c>
      <c r="C4">
        <v>90</v>
      </c>
      <c r="D4">
        <v>82</v>
      </c>
      <c r="E4">
        <v>90</v>
      </c>
      <c r="F4">
        <v>92</v>
      </c>
      <c r="G4" s="4">
        <f t="shared" si="0"/>
        <v>88.8</v>
      </c>
      <c r="H4" s="4">
        <f t="shared" si="1"/>
        <v>3.8987177379235853</v>
      </c>
    </row>
    <row r="5" spans="1:8">
      <c r="A5" s="2" t="s">
        <v>37</v>
      </c>
      <c r="B5">
        <v>4</v>
      </c>
      <c r="C5">
        <v>26</v>
      </c>
      <c r="D5">
        <v>9</v>
      </c>
      <c r="E5">
        <v>18</v>
      </c>
      <c r="F5">
        <v>19</v>
      </c>
      <c r="G5" s="4">
        <f t="shared" si="0"/>
        <v>15.2</v>
      </c>
      <c r="H5" s="4">
        <f t="shared" si="1"/>
        <v>8.7005746936624817</v>
      </c>
    </row>
    <row r="6" spans="1:8">
      <c r="A6" s="2" t="s">
        <v>38</v>
      </c>
      <c r="B6">
        <v>55</v>
      </c>
      <c r="C6">
        <v>68</v>
      </c>
      <c r="D6">
        <v>60</v>
      </c>
      <c r="E6">
        <v>74</v>
      </c>
      <c r="F6">
        <v>77</v>
      </c>
      <c r="G6" s="4">
        <f t="shared" si="0"/>
        <v>66.8</v>
      </c>
      <c r="H6" s="4">
        <f t="shared" si="1"/>
        <v>9.2574294488264837</v>
      </c>
    </row>
    <row r="7" spans="1:8">
      <c r="A7" s="2" t="s">
        <v>39</v>
      </c>
      <c r="B7">
        <v>66</v>
      </c>
      <c r="C7">
        <v>75</v>
      </c>
      <c r="D7">
        <v>69</v>
      </c>
      <c r="E7">
        <v>70</v>
      </c>
      <c r="F7">
        <v>68</v>
      </c>
      <c r="G7" s="4">
        <f t="shared" si="0"/>
        <v>69.599999999999994</v>
      </c>
      <c r="H7" s="4">
        <f t="shared" si="1"/>
        <v>3.3615472627943221</v>
      </c>
    </row>
    <row r="8" spans="1:8">
      <c r="A8" s="2" t="s">
        <v>40</v>
      </c>
      <c r="B8">
        <v>44</v>
      </c>
      <c r="C8">
        <v>62</v>
      </c>
      <c r="D8">
        <v>36</v>
      </c>
      <c r="E8">
        <v>22</v>
      </c>
      <c r="F8">
        <v>45</v>
      </c>
      <c r="G8" s="4">
        <f t="shared" si="0"/>
        <v>41.8</v>
      </c>
      <c r="H8" s="4">
        <f t="shared" si="1"/>
        <v>14.567086187704108</v>
      </c>
    </row>
    <row r="13" spans="1:8" ht="18" customHeight="1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7158-9DAA-734A-ADFA-7FAF86510C07}">
  <dimension ref="A1:H148"/>
  <sheetViews>
    <sheetView tabSelected="1" topLeftCell="A16" workbookViewId="0">
      <selection activeCell="H33" sqref="H33"/>
    </sheetView>
  </sheetViews>
  <sheetFormatPr baseColWidth="10" defaultRowHeight="16"/>
  <cols>
    <col min="1" max="1" width="27.33203125" customWidth="1"/>
  </cols>
  <sheetData>
    <row r="1" spans="1:8">
      <c r="A1" s="5" t="s">
        <v>51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8">
      <c r="A2" t="s">
        <v>48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1"/>
      <c r="H2" s="1"/>
    </row>
    <row r="3" spans="1:8">
      <c r="A3" t="s">
        <v>49</v>
      </c>
      <c r="B3" s="6">
        <v>0.01</v>
      </c>
      <c r="C3" s="6">
        <v>0</v>
      </c>
      <c r="D3" s="6">
        <v>0.05</v>
      </c>
      <c r="E3" s="6">
        <v>0</v>
      </c>
      <c r="F3" s="6">
        <v>0.01</v>
      </c>
      <c r="G3" s="1"/>
      <c r="H3" s="1"/>
    </row>
    <row r="4" spans="1:8">
      <c r="A4" t="s">
        <v>50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1"/>
      <c r="H4" s="1"/>
    </row>
    <row r="5" spans="1:8">
      <c r="B5">
        <f>AVERAGE(B2:B4)</f>
        <v>3.3333333333333335E-3</v>
      </c>
      <c r="C5">
        <f>AVERAGE(C2:C4)</f>
        <v>0</v>
      </c>
      <c r="D5">
        <f>AVERAGE(D2:D4)</f>
        <v>1.6666666666666666E-2</v>
      </c>
      <c r="E5">
        <f>AVERAGE(E2:E4)</f>
        <v>0</v>
      </c>
      <c r="F5">
        <f>AVERAGE(F2:F4)</f>
        <v>3.3333333333333335E-3</v>
      </c>
      <c r="G5" s="4">
        <f>AVERAGE(B5:F5)</f>
        <v>4.6666666666666671E-3</v>
      </c>
      <c r="H5" s="4">
        <f>STDEV(B5:F5)</f>
        <v>6.9121471177759066E-3</v>
      </c>
    </row>
    <row r="7" spans="1:8">
      <c r="A7" s="5" t="s">
        <v>52</v>
      </c>
    </row>
    <row r="8" spans="1:8">
      <c r="A8" t="s">
        <v>48</v>
      </c>
      <c r="B8">
        <v>0</v>
      </c>
      <c r="C8">
        <v>0</v>
      </c>
      <c r="D8">
        <v>0</v>
      </c>
      <c r="E8">
        <v>0</v>
      </c>
      <c r="F8">
        <v>0</v>
      </c>
      <c r="G8" s="1"/>
      <c r="H8" s="1"/>
    </row>
    <row r="9" spans="1:8">
      <c r="A9" t="s">
        <v>49</v>
      </c>
      <c r="B9">
        <v>0.03</v>
      </c>
      <c r="C9">
        <v>0.03</v>
      </c>
      <c r="D9">
        <v>0</v>
      </c>
      <c r="E9">
        <v>0.01</v>
      </c>
      <c r="F9">
        <v>0.01</v>
      </c>
      <c r="G9" s="1"/>
      <c r="H9" s="1"/>
    </row>
    <row r="10" spans="1:8">
      <c r="A10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 s="1"/>
      <c r="H10" s="1"/>
    </row>
    <row r="11" spans="1:8">
      <c r="B11">
        <f>AVERAGE(B8:B10)</f>
        <v>0.01</v>
      </c>
      <c r="C11">
        <f>AVERAGE(C8:C10)</f>
        <v>0.01</v>
      </c>
      <c r="D11">
        <f>AVERAGE(D8:D10)</f>
        <v>0</v>
      </c>
      <c r="E11">
        <f>AVERAGE(E8:E10)</f>
        <v>3.3333333333333335E-3</v>
      </c>
      <c r="F11">
        <f>AVERAGE(F8:F10)</f>
        <v>3.3333333333333335E-3</v>
      </c>
      <c r="G11" s="4">
        <f>AVERAGE(B11:F11)</f>
        <v>5.333333333333334E-3</v>
      </c>
      <c r="H11" s="4">
        <f>STDEV(B11:F11)</f>
        <v>4.4721359549995798E-3</v>
      </c>
    </row>
    <row r="12" spans="1:8">
      <c r="G12" s="4"/>
      <c r="H12" s="4"/>
    </row>
    <row r="13" spans="1:8">
      <c r="A13" s="5" t="s">
        <v>53</v>
      </c>
    </row>
    <row r="14" spans="1:8">
      <c r="A14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 s="1"/>
      <c r="H14" s="1"/>
    </row>
    <row r="15" spans="1:8">
      <c r="A15" t="s">
        <v>49</v>
      </c>
      <c r="B15">
        <v>0.02</v>
      </c>
      <c r="C15">
        <v>0</v>
      </c>
      <c r="D15">
        <v>0.01</v>
      </c>
      <c r="E15">
        <v>0</v>
      </c>
      <c r="F15">
        <v>0</v>
      </c>
      <c r="G15" s="1"/>
      <c r="H15" s="1"/>
    </row>
    <row r="16" spans="1:8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 s="1"/>
      <c r="H16" s="1"/>
    </row>
    <row r="17" spans="1:8">
      <c r="B17">
        <f>AVERAGE(B14:B16)</f>
        <v>6.6666666666666671E-3</v>
      </c>
      <c r="C17">
        <f t="shared" ref="C17:F17" si="0">AVERAGE(C14:C16)</f>
        <v>0</v>
      </c>
      <c r="D17">
        <f t="shared" si="0"/>
        <v>3.3333333333333335E-3</v>
      </c>
      <c r="E17">
        <f t="shared" si="0"/>
        <v>0</v>
      </c>
      <c r="F17">
        <f t="shared" si="0"/>
        <v>0</v>
      </c>
      <c r="G17" s="4">
        <f>AVERAGE(B17:F17)</f>
        <v>2E-3</v>
      </c>
      <c r="H17" s="4">
        <f>STDEV(B17:F17)</f>
        <v>2.9814239699997198E-3</v>
      </c>
    </row>
    <row r="18" spans="1:8">
      <c r="G18" s="4"/>
      <c r="H18" s="4"/>
    </row>
    <row r="19" spans="1:8">
      <c r="A19" s="5" t="s">
        <v>54</v>
      </c>
    </row>
    <row r="20" spans="1:8">
      <c r="A20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 s="1"/>
      <c r="H20" s="1"/>
    </row>
    <row r="21" spans="1:8">
      <c r="A21" t="s">
        <v>49</v>
      </c>
      <c r="B21">
        <v>4</v>
      </c>
      <c r="C21">
        <v>0</v>
      </c>
      <c r="D21">
        <v>3</v>
      </c>
      <c r="E21">
        <v>8</v>
      </c>
      <c r="F21">
        <v>3</v>
      </c>
      <c r="G21" s="1"/>
      <c r="H21" s="1"/>
    </row>
    <row r="22" spans="1:8">
      <c r="A22" t="s">
        <v>50</v>
      </c>
      <c r="B22">
        <v>0</v>
      </c>
      <c r="C22">
        <v>0</v>
      </c>
      <c r="D22">
        <v>0</v>
      </c>
      <c r="E22">
        <v>0</v>
      </c>
      <c r="F22">
        <v>0</v>
      </c>
      <c r="G22" s="1"/>
      <c r="H22" s="1"/>
    </row>
    <row r="23" spans="1:8">
      <c r="B23">
        <f>AVERAGE(B20:B22)</f>
        <v>1.3333333333333333</v>
      </c>
      <c r="C23">
        <f t="shared" ref="C23" si="1">AVERAGE(C20:C22)</f>
        <v>0</v>
      </c>
      <c r="D23">
        <f t="shared" ref="D23" si="2">AVERAGE(D20:D22)</f>
        <v>1</v>
      </c>
      <c r="E23">
        <f t="shared" ref="E23" si="3">AVERAGE(E20:E22)</f>
        <v>2.6666666666666665</v>
      </c>
      <c r="F23">
        <f t="shared" ref="F23" si="4">AVERAGE(F20:F22)</f>
        <v>1</v>
      </c>
      <c r="G23" s="4">
        <f>AVERAGE(B23:F23)</f>
        <v>1.2</v>
      </c>
      <c r="H23" s="4">
        <f>STDEV(B23:F23)</f>
        <v>0.96032401939252898</v>
      </c>
    </row>
    <row r="24" spans="1:8">
      <c r="G24" s="4"/>
      <c r="H24" s="4"/>
    </row>
    <row r="25" spans="1:8">
      <c r="A25" s="5"/>
    </row>
    <row r="26" spans="1:8">
      <c r="A26" s="5" t="s">
        <v>55</v>
      </c>
    </row>
    <row r="27" spans="1:8">
      <c r="A27" t="s">
        <v>48</v>
      </c>
      <c r="B27">
        <v>0</v>
      </c>
      <c r="C27">
        <v>0</v>
      </c>
      <c r="D27">
        <v>0</v>
      </c>
      <c r="E27">
        <v>0</v>
      </c>
      <c r="F27">
        <v>0</v>
      </c>
      <c r="G27" s="1"/>
      <c r="H27" s="1"/>
    </row>
    <row r="28" spans="1:8">
      <c r="A28" t="s">
        <v>49</v>
      </c>
      <c r="B28">
        <v>0</v>
      </c>
      <c r="C28">
        <v>4</v>
      </c>
      <c r="D28">
        <v>1</v>
      </c>
      <c r="E28">
        <v>1</v>
      </c>
      <c r="F28">
        <v>2</v>
      </c>
      <c r="G28" s="1"/>
      <c r="H28" s="1"/>
    </row>
    <row r="29" spans="1:8">
      <c r="A29" t="s">
        <v>50</v>
      </c>
      <c r="B29">
        <v>0</v>
      </c>
      <c r="C29">
        <v>0</v>
      </c>
      <c r="D29">
        <v>0</v>
      </c>
      <c r="E29">
        <v>0</v>
      </c>
      <c r="F29">
        <v>0</v>
      </c>
      <c r="G29" s="1"/>
      <c r="H29" s="1"/>
    </row>
    <row r="30" spans="1:8">
      <c r="B30">
        <f>AVERAGE(B27:B29)</f>
        <v>0</v>
      </c>
      <c r="C30">
        <f>AVERAGE(C27:C29)</f>
        <v>1.3333333333333333</v>
      </c>
      <c r="D30">
        <f>AVERAGE(D27:D29)</f>
        <v>0.33333333333333331</v>
      </c>
      <c r="E30">
        <f>AVERAGE(E27:E29)</f>
        <v>0.33333333333333331</v>
      </c>
      <c r="F30">
        <f>AVERAGE(F27:F29)</f>
        <v>0.66666666666666663</v>
      </c>
      <c r="G30" s="4">
        <f>AVERAGE(B30:F30)</f>
        <v>0.53333333333333333</v>
      </c>
      <c r="H30" s="4">
        <f>STDEV(B30:F30)</f>
        <v>0.50552502960343682</v>
      </c>
    </row>
    <row r="32" spans="1:8">
      <c r="A32" s="5" t="s">
        <v>56</v>
      </c>
    </row>
    <row r="33" spans="1:8">
      <c r="A33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 s="1"/>
      <c r="H33" s="1"/>
    </row>
    <row r="34" spans="1:8">
      <c r="A34" t="s">
        <v>49</v>
      </c>
      <c r="B34">
        <v>4</v>
      </c>
      <c r="C34">
        <v>3</v>
      </c>
      <c r="D34">
        <v>0</v>
      </c>
      <c r="E34">
        <v>1</v>
      </c>
      <c r="F34">
        <v>1</v>
      </c>
      <c r="G34" s="1"/>
      <c r="H34" s="1"/>
    </row>
    <row r="35" spans="1:8">
      <c r="A35" t="s">
        <v>50</v>
      </c>
      <c r="B35">
        <v>0</v>
      </c>
      <c r="C35">
        <v>0</v>
      </c>
      <c r="D35">
        <v>0</v>
      </c>
      <c r="E35">
        <v>0</v>
      </c>
      <c r="F35">
        <v>0</v>
      </c>
      <c r="G35" s="1"/>
      <c r="H35" s="1"/>
    </row>
    <row r="36" spans="1:8">
      <c r="B36">
        <f>AVERAGE(B33:B35)</f>
        <v>1.3333333333333333</v>
      </c>
      <c r="C36">
        <f>AVERAGE(C33:C35)</f>
        <v>1</v>
      </c>
      <c r="D36">
        <f>AVERAGE(D33:D35)</f>
        <v>0</v>
      </c>
      <c r="E36">
        <f>AVERAGE(E33:E35)</f>
        <v>0.33333333333333331</v>
      </c>
      <c r="F36">
        <f>AVERAGE(F33:F35)</f>
        <v>0.33333333333333331</v>
      </c>
      <c r="G36" s="4">
        <f>AVERAGE(B36:F36)</f>
        <v>0.6</v>
      </c>
      <c r="H36" s="4">
        <f>STDEV(B36:F36)</f>
        <v>0.54772255750516607</v>
      </c>
    </row>
    <row r="37" spans="1:8">
      <c r="G37" s="4"/>
      <c r="H37" s="4"/>
    </row>
    <row r="38" spans="1:8">
      <c r="A38" s="5" t="s">
        <v>57</v>
      </c>
    </row>
    <row r="39" spans="1:8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 s="1"/>
      <c r="H39" s="1"/>
    </row>
    <row r="40" spans="1:8">
      <c r="A40" t="s">
        <v>49</v>
      </c>
      <c r="B40">
        <v>0</v>
      </c>
      <c r="C40">
        <v>4</v>
      </c>
      <c r="D40">
        <v>1</v>
      </c>
      <c r="E40">
        <v>1</v>
      </c>
      <c r="F40">
        <v>2</v>
      </c>
      <c r="G40" s="1"/>
      <c r="H40" s="1"/>
    </row>
    <row r="41" spans="1:8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 s="1"/>
      <c r="H41" s="1"/>
    </row>
    <row r="42" spans="1:8">
      <c r="B42">
        <f>AVERAGE(B39:B41)</f>
        <v>0</v>
      </c>
      <c r="C42">
        <f t="shared" ref="C42" si="5">AVERAGE(C39:C41)</f>
        <v>1.3333333333333333</v>
      </c>
      <c r="D42">
        <f t="shared" ref="D42" si="6">AVERAGE(D39:D41)</f>
        <v>0.33333333333333331</v>
      </c>
      <c r="E42">
        <f t="shared" ref="E42" si="7">AVERAGE(E39:E41)</f>
        <v>0.33333333333333331</v>
      </c>
      <c r="F42">
        <f t="shared" ref="F42" si="8">AVERAGE(F39:F41)</f>
        <v>0.66666666666666663</v>
      </c>
      <c r="G42" s="4">
        <f>AVERAGE(B42:F42)</f>
        <v>0.53333333333333333</v>
      </c>
      <c r="H42" s="4">
        <f>STDEV(B42:F42)</f>
        <v>0.50552502960343682</v>
      </c>
    </row>
    <row r="43" spans="1:8">
      <c r="G43" s="4"/>
      <c r="H43" s="4"/>
    </row>
    <row r="44" spans="1:8">
      <c r="A44" s="5" t="s">
        <v>58</v>
      </c>
    </row>
    <row r="45" spans="1:8">
      <c r="A45" t="s">
        <v>48</v>
      </c>
      <c r="B45">
        <v>0</v>
      </c>
      <c r="C45">
        <v>0</v>
      </c>
      <c r="D45">
        <v>0</v>
      </c>
      <c r="E45">
        <v>0</v>
      </c>
      <c r="F45">
        <v>0</v>
      </c>
      <c r="G45" s="1"/>
      <c r="H45" s="1"/>
    </row>
    <row r="46" spans="1:8">
      <c r="A46" t="s">
        <v>49</v>
      </c>
      <c r="B46">
        <v>1</v>
      </c>
      <c r="C46">
        <v>2</v>
      </c>
      <c r="D46">
        <v>0</v>
      </c>
      <c r="E46">
        <v>0</v>
      </c>
      <c r="F46">
        <v>1</v>
      </c>
      <c r="G46" s="1"/>
      <c r="H46" s="1"/>
    </row>
    <row r="47" spans="1:8">
      <c r="A47" t="s">
        <v>50</v>
      </c>
      <c r="B47">
        <v>0</v>
      </c>
      <c r="C47">
        <v>0</v>
      </c>
      <c r="D47">
        <v>0</v>
      </c>
      <c r="E47">
        <v>0</v>
      </c>
      <c r="F47">
        <v>0</v>
      </c>
      <c r="G47" s="1"/>
      <c r="H47" s="1"/>
    </row>
    <row r="48" spans="1:8">
      <c r="B48">
        <f>AVERAGE(B45:B47)</f>
        <v>0.33333333333333331</v>
      </c>
      <c r="C48">
        <f t="shared" ref="C48" si="9">AVERAGE(C45:C47)</f>
        <v>0.66666666666666663</v>
      </c>
      <c r="D48">
        <f t="shared" ref="D48" si="10">AVERAGE(D45:D47)</f>
        <v>0</v>
      </c>
      <c r="E48">
        <f t="shared" ref="E48" si="11">AVERAGE(E45:E47)</f>
        <v>0</v>
      </c>
      <c r="F48">
        <f t="shared" ref="F48" si="12">AVERAGE(F45:F47)</f>
        <v>0.33333333333333331</v>
      </c>
      <c r="G48" s="4">
        <f>AVERAGE(B48:F48)</f>
        <v>0.26666666666666666</v>
      </c>
      <c r="H48" s="4">
        <f>STDEV(B48:F48)</f>
        <v>0.27888667551135859</v>
      </c>
    </row>
    <row r="49" spans="1:8">
      <c r="G49" s="4"/>
      <c r="H49" s="4"/>
    </row>
    <row r="51" spans="1:8">
      <c r="A51" s="5" t="s">
        <v>65</v>
      </c>
    </row>
    <row r="52" spans="1:8">
      <c r="A52" t="s">
        <v>48</v>
      </c>
      <c r="B52">
        <v>58</v>
      </c>
      <c r="C52">
        <v>66</v>
      </c>
      <c r="D52">
        <v>66</v>
      </c>
      <c r="E52">
        <v>65</v>
      </c>
      <c r="F52">
        <v>36</v>
      </c>
      <c r="G52" s="1"/>
      <c r="H52" s="1"/>
    </row>
    <row r="53" spans="1:8">
      <c r="A53" t="s">
        <v>49</v>
      </c>
      <c r="B53">
        <v>53</v>
      </c>
      <c r="C53">
        <v>55</v>
      </c>
      <c r="D53">
        <v>59</v>
      </c>
      <c r="E53">
        <v>69</v>
      </c>
      <c r="F53">
        <v>21</v>
      </c>
      <c r="G53" s="1"/>
      <c r="H53" s="1"/>
    </row>
    <row r="54" spans="1:8">
      <c r="A54" t="s">
        <v>50</v>
      </c>
      <c r="B54">
        <v>72</v>
      </c>
      <c r="C54">
        <v>65</v>
      </c>
      <c r="D54">
        <v>85</v>
      </c>
      <c r="E54">
        <v>83</v>
      </c>
      <c r="F54">
        <v>70</v>
      </c>
      <c r="G54" s="1"/>
      <c r="H54" s="1"/>
    </row>
    <row r="55" spans="1:8">
      <c r="B55">
        <f>AVERAGE(B52:B54)</f>
        <v>61</v>
      </c>
      <c r="C55">
        <f>AVERAGE(C52:C54)</f>
        <v>62</v>
      </c>
      <c r="D55">
        <f>AVERAGE(D52:D54)</f>
        <v>70</v>
      </c>
      <c r="E55">
        <f>AVERAGE(E52:E54)</f>
        <v>72.333333333333329</v>
      </c>
      <c r="F55">
        <f>AVERAGE(F52:F54)</f>
        <v>42.333333333333336</v>
      </c>
      <c r="G55" s="4">
        <f>AVERAGE(B55:F55)</f>
        <v>61.533333333333324</v>
      </c>
      <c r="H55" s="4">
        <f>STDEV(B55:F55)</f>
        <v>11.805366011550289</v>
      </c>
    </row>
    <row r="57" spans="1:8">
      <c r="A57" s="5" t="s">
        <v>66</v>
      </c>
    </row>
    <row r="58" spans="1:8">
      <c r="A58" t="s">
        <v>48</v>
      </c>
      <c r="B58">
        <v>35</v>
      </c>
      <c r="C58">
        <v>43</v>
      </c>
      <c r="D58">
        <v>31</v>
      </c>
      <c r="E58">
        <v>32</v>
      </c>
      <c r="F58">
        <v>16</v>
      </c>
      <c r="G58" s="1"/>
      <c r="H58" s="1"/>
    </row>
    <row r="59" spans="1:8">
      <c r="A59" t="s">
        <v>49</v>
      </c>
      <c r="B59">
        <v>33</v>
      </c>
      <c r="C59">
        <v>38</v>
      </c>
      <c r="D59">
        <v>45</v>
      </c>
      <c r="E59">
        <v>52</v>
      </c>
      <c r="F59">
        <v>16</v>
      </c>
      <c r="G59" s="1"/>
      <c r="H59" s="1"/>
    </row>
    <row r="60" spans="1:8">
      <c r="A60" t="s">
        <v>50</v>
      </c>
      <c r="B60">
        <v>25</v>
      </c>
      <c r="C60">
        <v>19</v>
      </c>
      <c r="D60">
        <v>35</v>
      </c>
      <c r="E60">
        <v>33</v>
      </c>
      <c r="F60">
        <v>27</v>
      </c>
      <c r="G60" s="1"/>
      <c r="H60" s="1"/>
    </row>
    <row r="61" spans="1:8">
      <c r="B61">
        <f>AVERAGE(B58:B60)</f>
        <v>31</v>
      </c>
      <c r="C61">
        <f>AVERAGE(C58:C60)</f>
        <v>33.333333333333336</v>
      </c>
      <c r="D61">
        <f>AVERAGE(D58:D60)</f>
        <v>37</v>
      </c>
      <c r="E61">
        <f>AVERAGE(E58:E60)</f>
        <v>39</v>
      </c>
      <c r="F61">
        <f>AVERAGE(F58:F60)</f>
        <v>19.666666666666668</v>
      </c>
      <c r="G61" s="4">
        <f>AVERAGE(B61:F61)</f>
        <v>32</v>
      </c>
      <c r="H61" s="4">
        <f>STDEV(B61:F61)</f>
        <v>7.5645371452734746</v>
      </c>
    </row>
    <row r="62" spans="1:8">
      <c r="G62" s="4"/>
      <c r="H62" s="4"/>
    </row>
    <row r="63" spans="1:8">
      <c r="A63" s="5" t="s">
        <v>67</v>
      </c>
    </row>
    <row r="64" spans="1:8">
      <c r="A64" t="s">
        <v>48</v>
      </c>
      <c r="B64">
        <v>77</v>
      </c>
      <c r="C64">
        <v>74</v>
      </c>
      <c r="D64">
        <v>78</v>
      </c>
      <c r="E64">
        <v>67</v>
      </c>
      <c r="F64">
        <v>61</v>
      </c>
      <c r="G64" s="1"/>
      <c r="H64" s="1"/>
    </row>
    <row r="65" spans="1:8">
      <c r="A65" t="s">
        <v>49</v>
      </c>
      <c r="B65">
        <v>64</v>
      </c>
      <c r="C65">
        <v>75</v>
      </c>
      <c r="D65">
        <v>70</v>
      </c>
      <c r="E65">
        <v>68</v>
      </c>
      <c r="F65">
        <v>53</v>
      </c>
      <c r="G65" s="1"/>
      <c r="H65" s="1"/>
    </row>
    <row r="66" spans="1:8">
      <c r="A66" t="s">
        <v>50</v>
      </c>
      <c r="B66">
        <v>65</v>
      </c>
      <c r="C66">
        <v>50</v>
      </c>
      <c r="D66">
        <v>62</v>
      </c>
      <c r="E66">
        <v>74</v>
      </c>
      <c r="F66">
        <v>54</v>
      </c>
      <c r="G66" s="1"/>
      <c r="H66" s="1"/>
    </row>
    <row r="67" spans="1:8">
      <c r="B67">
        <f>AVERAGE(B64:B66)</f>
        <v>68.666666666666671</v>
      </c>
      <c r="C67">
        <f t="shared" ref="C67" si="13">AVERAGE(C64:C66)</f>
        <v>66.333333333333329</v>
      </c>
      <c r="D67">
        <f t="shared" ref="D67" si="14">AVERAGE(D64:D66)</f>
        <v>70</v>
      </c>
      <c r="E67">
        <f t="shared" ref="E67" si="15">AVERAGE(E64:E66)</f>
        <v>69.666666666666671</v>
      </c>
      <c r="F67">
        <f t="shared" ref="F67" si="16">AVERAGE(F64:F66)</f>
        <v>56</v>
      </c>
      <c r="G67" s="4">
        <f>AVERAGE(B67:F67)</f>
        <v>66.13333333333334</v>
      </c>
      <c r="H67" s="4">
        <f>STDEV(B67:F67)</f>
        <v>5.8433247765672292</v>
      </c>
    </row>
    <row r="68" spans="1:8">
      <c r="G68" s="4"/>
      <c r="H68" s="4"/>
    </row>
    <row r="69" spans="1:8">
      <c r="A69" s="5" t="s">
        <v>68</v>
      </c>
    </row>
    <row r="70" spans="1:8">
      <c r="A70" t="s">
        <v>48</v>
      </c>
      <c r="B70">
        <v>16</v>
      </c>
      <c r="C70">
        <v>29</v>
      </c>
      <c r="D70">
        <v>28</v>
      </c>
      <c r="E70">
        <v>19</v>
      </c>
      <c r="F70">
        <v>16</v>
      </c>
      <c r="G70" s="1"/>
      <c r="H70" s="1"/>
    </row>
    <row r="71" spans="1:8">
      <c r="A71" t="s">
        <v>49</v>
      </c>
      <c r="B71">
        <v>53</v>
      </c>
      <c r="C71">
        <v>59</v>
      </c>
      <c r="D71">
        <v>49</v>
      </c>
      <c r="E71">
        <v>53</v>
      </c>
      <c r="F71">
        <v>56</v>
      </c>
      <c r="G71" s="1"/>
      <c r="H71" s="1"/>
    </row>
    <row r="72" spans="1:8">
      <c r="A72" t="s">
        <v>50</v>
      </c>
      <c r="B72">
        <v>18</v>
      </c>
      <c r="C72">
        <v>8</v>
      </c>
      <c r="D72">
        <v>26</v>
      </c>
      <c r="E72">
        <v>26</v>
      </c>
      <c r="F72">
        <v>18</v>
      </c>
      <c r="G72" s="1"/>
      <c r="H72" s="1"/>
    </row>
    <row r="73" spans="1:8">
      <c r="B73">
        <f>AVERAGE(B70:B72)</f>
        <v>29</v>
      </c>
      <c r="C73">
        <f t="shared" ref="C73" si="17">AVERAGE(C70:C72)</f>
        <v>32</v>
      </c>
      <c r="D73">
        <f t="shared" ref="D73" si="18">AVERAGE(D70:D72)</f>
        <v>34.333333333333336</v>
      </c>
      <c r="E73">
        <f t="shared" ref="E73" si="19">AVERAGE(E70:E72)</f>
        <v>32.666666666666664</v>
      </c>
      <c r="F73">
        <f t="shared" ref="F73" si="20">AVERAGE(F70:F72)</f>
        <v>30</v>
      </c>
      <c r="G73" s="4">
        <f>AVERAGE(B73:F73)</f>
        <v>31.6</v>
      </c>
      <c r="H73" s="4">
        <f>STDEV(B73:F73)</f>
        <v>2.1265517210315443</v>
      </c>
    </row>
    <row r="74" spans="1:8">
      <c r="G74" s="4"/>
      <c r="H74" s="4"/>
    </row>
    <row r="76" spans="1:8">
      <c r="A76" s="5" t="s">
        <v>69</v>
      </c>
    </row>
    <row r="77" spans="1:8">
      <c r="A77" t="s">
        <v>48</v>
      </c>
      <c r="B77">
        <v>74</v>
      </c>
      <c r="C77">
        <v>80</v>
      </c>
      <c r="D77">
        <v>83</v>
      </c>
      <c r="E77">
        <v>92</v>
      </c>
      <c r="F77">
        <v>79</v>
      </c>
      <c r="G77" s="1"/>
      <c r="H77" s="1"/>
    </row>
    <row r="78" spans="1:8">
      <c r="A78" t="s">
        <v>49</v>
      </c>
      <c r="B78">
        <v>67</v>
      </c>
      <c r="C78">
        <v>69</v>
      </c>
      <c r="D78">
        <v>70</v>
      </c>
      <c r="E78">
        <v>73</v>
      </c>
      <c r="F78">
        <v>64</v>
      </c>
      <c r="G78" s="1"/>
      <c r="H78" s="1"/>
    </row>
    <row r="79" spans="1:8">
      <c r="A79" t="s">
        <v>50</v>
      </c>
      <c r="B79">
        <v>24</v>
      </c>
      <c r="C79">
        <v>55</v>
      </c>
      <c r="D79">
        <v>45</v>
      </c>
      <c r="E79">
        <v>32</v>
      </c>
      <c r="F79">
        <v>73</v>
      </c>
      <c r="G79" s="1"/>
      <c r="H79" s="1"/>
    </row>
    <row r="80" spans="1:8">
      <c r="B80">
        <f>AVERAGE(B77:B79)</f>
        <v>55</v>
      </c>
      <c r="C80">
        <f>AVERAGE(C77:C79)</f>
        <v>68</v>
      </c>
      <c r="D80">
        <f>AVERAGE(D77:D79)</f>
        <v>66</v>
      </c>
      <c r="E80">
        <f>AVERAGE(E77:E79)</f>
        <v>65.666666666666671</v>
      </c>
      <c r="F80">
        <f>AVERAGE(F77:F79)</f>
        <v>72</v>
      </c>
      <c r="G80" s="4">
        <f>AVERAGE(B80:F80)</f>
        <v>65.333333333333343</v>
      </c>
      <c r="H80" s="4">
        <f>STDEV(B80:F80)</f>
        <v>6.3025568003963457</v>
      </c>
    </row>
    <row r="82" spans="1:8">
      <c r="A82" s="5" t="s">
        <v>70</v>
      </c>
    </row>
    <row r="83" spans="1:8">
      <c r="A83" t="s">
        <v>48</v>
      </c>
      <c r="B83">
        <v>54</v>
      </c>
      <c r="C83">
        <v>65</v>
      </c>
      <c r="D83">
        <v>81</v>
      </c>
      <c r="E83">
        <v>71</v>
      </c>
      <c r="F83">
        <v>68</v>
      </c>
      <c r="G83" s="1"/>
      <c r="H83" s="1"/>
    </row>
    <row r="84" spans="1:8">
      <c r="A84" t="s">
        <v>49</v>
      </c>
      <c r="B84">
        <v>58</v>
      </c>
      <c r="C84">
        <v>51</v>
      </c>
      <c r="D84">
        <v>60</v>
      </c>
      <c r="E84">
        <v>56</v>
      </c>
      <c r="F84">
        <v>62</v>
      </c>
      <c r="G84" s="1"/>
      <c r="H84" s="1"/>
    </row>
    <row r="85" spans="1:8">
      <c r="A85" t="s">
        <v>50</v>
      </c>
      <c r="B85">
        <v>63</v>
      </c>
      <c r="C85">
        <v>66</v>
      </c>
      <c r="D85">
        <v>41</v>
      </c>
      <c r="E85">
        <v>39</v>
      </c>
      <c r="F85">
        <v>57</v>
      </c>
      <c r="G85" s="1"/>
      <c r="H85" s="1"/>
    </row>
    <row r="86" spans="1:8">
      <c r="B86">
        <f>AVERAGE(B83:B85)</f>
        <v>58.333333333333336</v>
      </c>
      <c r="C86">
        <f>AVERAGE(C83:C85)</f>
        <v>60.666666666666664</v>
      </c>
      <c r="D86">
        <f>AVERAGE(D83:D85)</f>
        <v>60.666666666666664</v>
      </c>
      <c r="E86">
        <f>AVERAGE(E83:E85)</f>
        <v>55.333333333333336</v>
      </c>
      <c r="F86">
        <f>AVERAGE(F83:F85)</f>
        <v>62.333333333333336</v>
      </c>
      <c r="G86" s="4">
        <f>AVERAGE(B86:F86)</f>
        <v>59.466666666666661</v>
      </c>
      <c r="H86" s="4">
        <f>STDEV(B86:F86)</f>
        <v>2.7141603981096369</v>
      </c>
    </row>
    <row r="87" spans="1:8">
      <c r="G87" s="4"/>
      <c r="H87" s="4"/>
    </row>
    <row r="88" spans="1:8">
      <c r="A88" s="5" t="s">
        <v>71</v>
      </c>
    </row>
    <row r="89" spans="1:8">
      <c r="A89" t="s">
        <v>48</v>
      </c>
      <c r="B89">
        <v>76</v>
      </c>
      <c r="C89">
        <v>85</v>
      </c>
      <c r="D89">
        <v>80</v>
      </c>
      <c r="E89">
        <v>80</v>
      </c>
      <c r="F89">
        <v>87</v>
      </c>
      <c r="G89" s="1"/>
      <c r="H89" s="1"/>
    </row>
    <row r="90" spans="1:8">
      <c r="A90" t="s">
        <v>49</v>
      </c>
      <c r="B90">
        <v>75</v>
      </c>
      <c r="C90">
        <v>55</v>
      </c>
      <c r="D90">
        <v>61</v>
      </c>
      <c r="E90">
        <v>75</v>
      </c>
      <c r="F90">
        <v>69</v>
      </c>
      <c r="G90" s="1"/>
      <c r="H90" s="1"/>
    </row>
    <row r="91" spans="1:8">
      <c r="A91" t="s">
        <v>50</v>
      </c>
      <c r="B91">
        <v>37</v>
      </c>
      <c r="C91">
        <v>82</v>
      </c>
      <c r="D91">
        <v>40</v>
      </c>
      <c r="E91">
        <v>31</v>
      </c>
      <c r="F91">
        <v>62</v>
      </c>
      <c r="G91" s="1"/>
      <c r="H91" s="1"/>
    </row>
    <row r="92" spans="1:8">
      <c r="B92">
        <f>AVERAGE(B89:B91)</f>
        <v>62.666666666666664</v>
      </c>
      <c r="C92">
        <f t="shared" ref="C92" si="21">AVERAGE(C89:C91)</f>
        <v>74</v>
      </c>
      <c r="D92">
        <f t="shared" ref="D92" si="22">AVERAGE(D89:D91)</f>
        <v>60.333333333333336</v>
      </c>
      <c r="E92">
        <f t="shared" ref="E92" si="23">AVERAGE(E89:E91)</f>
        <v>62</v>
      </c>
      <c r="F92">
        <f t="shared" ref="F92" si="24">AVERAGE(F89:F91)</f>
        <v>72.666666666666671</v>
      </c>
      <c r="G92" s="4">
        <f>AVERAGE(B92:F92)</f>
        <v>66.333333333333343</v>
      </c>
      <c r="H92" s="4">
        <f>STDEV(B92:F92)</f>
        <v>6.4635731432217725</v>
      </c>
    </row>
    <row r="93" spans="1:8">
      <c r="G93" s="4"/>
      <c r="H93" s="4"/>
    </row>
    <row r="94" spans="1:8">
      <c r="A94" s="5" t="s">
        <v>72</v>
      </c>
    </row>
    <row r="95" spans="1:8">
      <c r="A95" t="s">
        <v>48</v>
      </c>
      <c r="B95">
        <v>41</v>
      </c>
      <c r="C95">
        <v>66</v>
      </c>
      <c r="D95">
        <v>58</v>
      </c>
      <c r="E95">
        <v>74</v>
      </c>
      <c r="F95">
        <v>63</v>
      </c>
      <c r="G95" s="1"/>
      <c r="H95" s="1"/>
    </row>
    <row r="96" spans="1:8">
      <c r="A96" t="s">
        <v>49</v>
      </c>
      <c r="B96">
        <v>65</v>
      </c>
      <c r="C96">
        <v>49</v>
      </c>
      <c r="D96">
        <v>60</v>
      </c>
      <c r="E96">
        <v>57</v>
      </c>
      <c r="F96">
        <v>52</v>
      </c>
      <c r="G96" s="1"/>
      <c r="H96" s="1"/>
    </row>
    <row r="97" spans="1:8">
      <c r="A97" t="s">
        <v>50</v>
      </c>
      <c r="B97">
        <v>59</v>
      </c>
      <c r="C97">
        <v>66</v>
      </c>
      <c r="D97">
        <v>51</v>
      </c>
      <c r="E97">
        <v>40</v>
      </c>
      <c r="F97">
        <v>47</v>
      </c>
      <c r="G97" s="1"/>
      <c r="H97" s="1"/>
    </row>
    <row r="98" spans="1:8">
      <c r="B98">
        <f>AVERAGE(B95:B97)</f>
        <v>55</v>
      </c>
      <c r="C98">
        <f t="shared" ref="C98" si="25">AVERAGE(C95:C97)</f>
        <v>60.333333333333336</v>
      </c>
      <c r="D98">
        <f t="shared" ref="D98" si="26">AVERAGE(D95:D97)</f>
        <v>56.333333333333336</v>
      </c>
      <c r="E98">
        <f t="shared" ref="E98" si="27">AVERAGE(E95:E97)</f>
        <v>57</v>
      </c>
      <c r="F98">
        <f t="shared" ref="F98" si="28">AVERAGE(F95:F97)</f>
        <v>54</v>
      </c>
      <c r="G98" s="4">
        <f>AVERAGE(B98:F98)</f>
        <v>56.533333333333339</v>
      </c>
      <c r="H98" s="4">
        <f>STDEV(B98:F98)</f>
        <v>2.4221202832779944</v>
      </c>
    </row>
    <row r="99" spans="1:8">
      <c r="G99" s="4"/>
      <c r="H99" s="4"/>
    </row>
    <row r="101" spans="1:8">
      <c r="A101" s="5" t="s">
        <v>73</v>
      </c>
    </row>
    <row r="102" spans="1:8">
      <c r="A102" t="s">
        <v>48</v>
      </c>
      <c r="B102">
        <v>40</v>
      </c>
      <c r="C102">
        <v>31</v>
      </c>
      <c r="D102">
        <v>53</v>
      </c>
      <c r="E102">
        <v>53</v>
      </c>
      <c r="F102">
        <v>50</v>
      </c>
      <c r="G102" s="1"/>
      <c r="H102" s="1"/>
    </row>
    <row r="103" spans="1:8">
      <c r="A103" t="s">
        <v>49</v>
      </c>
      <c r="B103">
        <v>59</v>
      </c>
      <c r="C103">
        <v>40</v>
      </c>
      <c r="D103">
        <v>59</v>
      </c>
      <c r="E103">
        <v>61</v>
      </c>
      <c r="F103">
        <v>56</v>
      </c>
      <c r="G103" s="1"/>
      <c r="H103" s="1"/>
    </row>
    <row r="104" spans="1:8">
      <c r="A104" t="s">
        <v>50</v>
      </c>
      <c r="B104">
        <v>45</v>
      </c>
      <c r="C104">
        <v>20</v>
      </c>
      <c r="D104">
        <v>20</v>
      </c>
      <c r="E104">
        <v>3</v>
      </c>
      <c r="F104">
        <v>32</v>
      </c>
      <c r="G104" s="1"/>
      <c r="H104" s="1"/>
    </row>
    <row r="105" spans="1:8">
      <c r="B105">
        <f>AVERAGE(B102:B104)</f>
        <v>48</v>
      </c>
      <c r="C105">
        <f>AVERAGE(C102:C104)</f>
        <v>30.333333333333332</v>
      </c>
      <c r="D105">
        <f>AVERAGE(D102:D104)</f>
        <v>44</v>
      </c>
      <c r="E105">
        <f>AVERAGE(E102:E104)</f>
        <v>39</v>
      </c>
      <c r="F105">
        <f>AVERAGE(F102:F104)</f>
        <v>46</v>
      </c>
      <c r="G105" s="4">
        <f>AVERAGE(B105:F105)</f>
        <v>41.466666666666661</v>
      </c>
      <c r="H105" s="4">
        <f>STDEV(B105:F105)</f>
        <v>7.0655659520114096</v>
      </c>
    </row>
    <row r="107" spans="1:8">
      <c r="A107" s="5" t="s">
        <v>74</v>
      </c>
    </row>
    <row r="108" spans="1:8">
      <c r="A108" t="s">
        <v>48</v>
      </c>
      <c r="B108">
        <v>17</v>
      </c>
      <c r="C108">
        <v>14</v>
      </c>
      <c r="D108">
        <v>9</v>
      </c>
      <c r="E108">
        <v>9</v>
      </c>
      <c r="F108">
        <v>10</v>
      </c>
      <c r="G108" s="1"/>
      <c r="H108" s="1"/>
    </row>
    <row r="109" spans="1:8">
      <c r="A109" t="s">
        <v>49</v>
      </c>
      <c r="B109">
        <v>48</v>
      </c>
      <c r="C109">
        <v>37</v>
      </c>
      <c r="D109">
        <v>44</v>
      </c>
      <c r="E109">
        <v>54</v>
      </c>
      <c r="F109">
        <v>52</v>
      </c>
      <c r="G109" s="1"/>
      <c r="H109" s="1"/>
    </row>
    <row r="110" spans="1:8">
      <c r="A110" t="s">
        <v>50</v>
      </c>
      <c r="B110">
        <v>14</v>
      </c>
      <c r="C110">
        <v>5</v>
      </c>
      <c r="D110">
        <v>7</v>
      </c>
      <c r="E110">
        <v>2</v>
      </c>
      <c r="F110">
        <v>17</v>
      </c>
      <c r="G110" s="1"/>
      <c r="H110" s="1"/>
    </row>
    <row r="111" spans="1:8">
      <c r="B111">
        <f>AVERAGE(B108:B110)</f>
        <v>26.333333333333332</v>
      </c>
      <c r="C111">
        <f>AVERAGE(C108:C110)</f>
        <v>18.666666666666668</v>
      </c>
      <c r="D111">
        <f>AVERAGE(D108:D110)</f>
        <v>20</v>
      </c>
      <c r="E111">
        <f>AVERAGE(E108:E110)</f>
        <v>21.666666666666668</v>
      </c>
      <c r="F111">
        <f>AVERAGE(F108:F110)</f>
        <v>26.333333333333332</v>
      </c>
      <c r="G111" s="4">
        <f>AVERAGE(B111:F111)</f>
        <v>22.6</v>
      </c>
      <c r="H111" s="4">
        <f>STDEV(B111:F111)</f>
        <v>3.569936196130739</v>
      </c>
    </row>
    <row r="112" spans="1:8">
      <c r="G112" s="4"/>
      <c r="H112" s="4"/>
    </row>
    <row r="113" spans="1:8">
      <c r="A113" s="5" t="s">
        <v>75</v>
      </c>
    </row>
    <row r="114" spans="1:8">
      <c r="A114" t="s">
        <v>48</v>
      </c>
      <c r="B114">
        <v>49</v>
      </c>
      <c r="C114">
        <v>31</v>
      </c>
      <c r="D114">
        <v>53</v>
      </c>
      <c r="E114">
        <v>43</v>
      </c>
      <c r="F114">
        <v>48</v>
      </c>
      <c r="G114" s="1"/>
      <c r="H114" s="1"/>
    </row>
    <row r="115" spans="1:8">
      <c r="A115" t="s">
        <v>49</v>
      </c>
      <c r="B115">
        <v>49</v>
      </c>
      <c r="C115">
        <v>39</v>
      </c>
      <c r="D115">
        <v>48</v>
      </c>
      <c r="E115">
        <v>52</v>
      </c>
      <c r="F115">
        <v>63</v>
      </c>
      <c r="G115" s="1"/>
      <c r="H115" s="1"/>
    </row>
    <row r="116" spans="1:8">
      <c r="A116" t="s">
        <v>50</v>
      </c>
      <c r="B116">
        <v>23</v>
      </c>
      <c r="C116">
        <v>4</v>
      </c>
      <c r="D116">
        <v>1</v>
      </c>
      <c r="E116">
        <v>5</v>
      </c>
      <c r="F116">
        <v>9</v>
      </c>
      <c r="G116" s="1"/>
      <c r="H116" s="1"/>
    </row>
    <row r="117" spans="1:8">
      <c r="B117">
        <f>AVERAGE(B114:B116)</f>
        <v>40.333333333333336</v>
      </c>
      <c r="C117">
        <f t="shared" ref="C117" si="29">AVERAGE(C114:C116)</f>
        <v>24.666666666666668</v>
      </c>
      <c r="D117">
        <f t="shared" ref="D117" si="30">AVERAGE(D114:D116)</f>
        <v>34</v>
      </c>
      <c r="E117">
        <f t="shared" ref="E117" si="31">AVERAGE(E114:E116)</f>
        <v>33.333333333333336</v>
      </c>
      <c r="F117">
        <f t="shared" ref="F117" si="32">AVERAGE(F114:F116)</f>
        <v>40</v>
      </c>
      <c r="G117" s="4">
        <f>AVERAGE(B117:F117)</f>
        <v>34.466666666666669</v>
      </c>
      <c r="H117" s="4">
        <f>STDEV(B117:F117)</f>
        <v>6.3752995572321458</v>
      </c>
    </row>
    <row r="118" spans="1:8">
      <c r="G118" s="4"/>
      <c r="H118" s="4"/>
    </row>
    <row r="119" spans="1:8">
      <c r="A119" s="5" t="s">
        <v>76</v>
      </c>
    </row>
    <row r="120" spans="1:8">
      <c r="A120" t="s">
        <v>48</v>
      </c>
      <c r="B120">
        <v>6</v>
      </c>
      <c r="C120">
        <v>10</v>
      </c>
      <c r="D120">
        <v>6</v>
      </c>
      <c r="E120">
        <v>7</v>
      </c>
      <c r="F120">
        <v>9</v>
      </c>
      <c r="G120" s="1"/>
      <c r="H120" s="1"/>
    </row>
    <row r="121" spans="1:8">
      <c r="A121" t="s">
        <v>49</v>
      </c>
      <c r="B121">
        <v>42</v>
      </c>
      <c r="C121">
        <v>36</v>
      </c>
      <c r="D121">
        <v>46</v>
      </c>
      <c r="E121">
        <v>48</v>
      </c>
      <c r="F121">
        <v>62</v>
      </c>
      <c r="G121" s="1"/>
      <c r="H121" s="1"/>
    </row>
    <row r="122" spans="1:8">
      <c r="A122" t="s">
        <v>50</v>
      </c>
      <c r="B122">
        <v>9</v>
      </c>
      <c r="C122">
        <v>1</v>
      </c>
      <c r="D122">
        <v>0</v>
      </c>
      <c r="E122">
        <v>5</v>
      </c>
      <c r="F122">
        <v>6</v>
      </c>
      <c r="G122" s="1"/>
      <c r="H122" s="1"/>
    </row>
    <row r="123" spans="1:8">
      <c r="B123">
        <f>AVERAGE(B120:B122)</f>
        <v>19</v>
      </c>
      <c r="C123">
        <f t="shared" ref="C123" si="33">AVERAGE(C120:C122)</f>
        <v>15.666666666666666</v>
      </c>
      <c r="D123">
        <f t="shared" ref="D123" si="34">AVERAGE(D120:D122)</f>
        <v>17.333333333333332</v>
      </c>
      <c r="E123">
        <f t="shared" ref="E123" si="35">AVERAGE(E120:E122)</f>
        <v>20</v>
      </c>
      <c r="F123">
        <f t="shared" ref="F123" si="36">AVERAGE(F120:F122)</f>
        <v>25.666666666666668</v>
      </c>
      <c r="G123" s="4">
        <f>AVERAGE(B123:F123)</f>
        <v>19.533333333333335</v>
      </c>
      <c r="H123" s="4">
        <f>STDEV(B123:F123)</f>
        <v>3.8049675133669281</v>
      </c>
    </row>
    <row r="124" spans="1:8">
      <c r="G124" s="1"/>
      <c r="H124" s="1"/>
    </row>
    <row r="125" spans="1:8">
      <c r="G125" s="4"/>
      <c r="H125" s="4"/>
    </row>
    <row r="126" spans="1:8">
      <c r="A126" s="5" t="s">
        <v>77</v>
      </c>
    </row>
    <row r="127" spans="1:8">
      <c r="A127" t="s">
        <v>48</v>
      </c>
      <c r="B127">
        <v>66</v>
      </c>
      <c r="C127">
        <v>96</v>
      </c>
      <c r="D127">
        <v>86</v>
      </c>
      <c r="E127">
        <v>83</v>
      </c>
      <c r="F127">
        <v>74</v>
      </c>
      <c r="G127" s="1"/>
      <c r="H127" s="1"/>
    </row>
    <row r="128" spans="1:8">
      <c r="A128" t="s">
        <v>49</v>
      </c>
      <c r="B128">
        <v>61</v>
      </c>
      <c r="C128">
        <v>59</v>
      </c>
      <c r="D128">
        <v>60</v>
      </c>
      <c r="E128">
        <v>54</v>
      </c>
      <c r="F128">
        <v>48</v>
      </c>
      <c r="G128" s="1"/>
      <c r="H128" s="1"/>
    </row>
    <row r="129" spans="1:8">
      <c r="A129" t="s">
        <v>50</v>
      </c>
      <c r="B129">
        <v>41</v>
      </c>
      <c r="C129">
        <v>33</v>
      </c>
      <c r="D129">
        <v>36</v>
      </c>
      <c r="E129">
        <v>52</v>
      </c>
      <c r="F129">
        <v>31</v>
      </c>
      <c r="G129" s="1"/>
      <c r="H129" s="1"/>
    </row>
    <row r="130" spans="1:8">
      <c r="B130">
        <f>AVERAGE(B127:B129)</f>
        <v>56</v>
      </c>
      <c r="C130">
        <f>AVERAGE(C127:C129)</f>
        <v>62.666666666666664</v>
      </c>
      <c r="D130">
        <f>AVERAGE(D127:D129)</f>
        <v>60.666666666666664</v>
      </c>
      <c r="E130">
        <f>AVERAGE(E127:E129)</f>
        <v>63</v>
      </c>
      <c r="F130">
        <f>AVERAGE(F127:F129)</f>
        <v>51</v>
      </c>
      <c r="G130" s="4">
        <f>AVERAGE(B130:F130)</f>
        <v>58.666666666666664</v>
      </c>
      <c r="H130" s="4">
        <f>STDEV(B130:F130)</f>
        <v>5.1153364177409353</v>
      </c>
    </row>
    <row r="132" spans="1:8">
      <c r="A132" s="5" t="s">
        <v>78</v>
      </c>
    </row>
    <row r="133" spans="1:8">
      <c r="A133" t="s">
        <v>48</v>
      </c>
      <c r="B133">
        <v>41</v>
      </c>
      <c r="C133">
        <v>50</v>
      </c>
      <c r="D133">
        <v>33</v>
      </c>
      <c r="E133">
        <v>36</v>
      </c>
      <c r="F133">
        <v>39</v>
      </c>
      <c r="G133" s="1"/>
      <c r="H133" s="1"/>
    </row>
    <row r="134" spans="1:8">
      <c r="A134" t="s">
        <v>49</v>
      </c>
      <c r="B134">
        <v>49</v>
      </c>
      <c r="C134">
        <v>46</v>
      </c>
      <c r="D134">
        <v>51</v>
      </c>
      <c r="E134">
        <v>49</v>
      </c>
      <c r="F134">
        <v>45</v>
      </c>
      <c r="G134" s="1"/>
      <c r="H134" s="1"/>
    </row>
    <row r="135" spans="1:8">
      <c r="A135" t="s">
        <v>50</v>
      </c>
      <c r="B135">
        <v>27</v>
      </c>
      <c r="C135">
        <v>23</v>
      </c>
      <c r="D135">
        <v>17</v>
      </c>
      <c r="E135">
        <v>33</v>
      </c>
      <c r="F135">
        <v>11</v>
      </c>
      <c r="G135" s="1"/>
      <c r="H135" s="1"/>
    </row>
    <row r="136" spans="1:8">
      <c r="B136">
        <f>AVERAGE(B133:B135)</f>
        <v>39</v>
      </c>
      <c r="C136">
        <f>AVERAGE(C133:C135)</f>
        <v>39.666666666666664</v>
      </c>
      <c r="D136">
        <f>AVERAGE(D133:D135)</f>
        <v>33.666666666666664</v>
      </c>
      <c r="E136">
        <f>AVERAGE(E133:E135)</f>
        <v>39.333333333333336</v>
      </c>
      <c r="F136">
        <f>AVERAGE(F133:F135)</f>
        <v>31.666666666666668</v>
      </c>
      <c r="G136" s="4">
        <f>AVERAGE(B136:F136)</f>
        <v>36.666666666666664</v>
      </c>
      <c r="H136" s="4">
        <f>STDEV(B136:F136)</f>
        <v>3.7267799624996494</v>
      </c>
    </row>
    <row r="137" spans="1:8">
      <c r="G137" s="4"/>
      <c r="H137" s="4"/>
    </row>
    <row r="138" spans="1:8">
      <c r="A138" s="5" t="s">
        <v>79</v>
      </c>
    </row>
    <row r="139" spans="1:8">
      <c r="A139" t="s">
        <v>48</v>
      </c>
      <c r="B139">
        <v>61</v>
      </c>
      <c r="C139">
        <v>97</v>
      </c>
      <c r="D139">
        <v>82</v>
      </c>
      <c r="E139">
        <v>89</v>
      </c>
      <c r="F139">
        <v>52</v>
      </c>
      <c r="G139" s="1"/>
      <c r="H139" s="1"/>
    </row>
    <row r="140" spans="1:8">
      <c r="A140" t="s">
        <v>49</v>
      </c>
      <c r="B140">
        <v>55</v>
      </c>
      <c r="C140">
        <v>62</v>
      </c>
      <c r="D140">
        <v>56</v>
      </c>
      <c r="E140">
        <v>53</v>
      </c>
      <c r="F140">
        <v>57</v>
      </c>
      <c r="G140" s="1"/>
      <c r="H140" s="1"/>
    </row>
    <row r="141" spans="1:8">
      <c r="A141" t="s">
        <v>50</v>
      </c>
      <c r="B141">
        <v>13</v>
      </c>
      <c r="C141">
        <v>19</v>
      </c>
      <c r="D141">
        <v>12</v>
      </c>
      <c r="E141">
        <v>40</v>
      </c>
      <c r="F141">
        <v>5</v>
      </c>
      <c r="G141" s="1"/>
      <c r="H141" s="1"/>
    </row>
    <row r="142" spans="1:8">
      <c r="B142">
        <f>AVERAGE(B139:B141)</f>
        <v>43</v>
      </c>
      <c r="C142">
        <f t="shared" ref="C142" si="37">AVERAGE(C139:C141)</f>
        <v>59.333333333333336</v>
      </c>
      <c r="D142">
        <f t="shared" ref="D142" si="38">AVERAGE(D139:D141)</f>
        <v>50</v>
      </c>
      <c r="E142">
        <f t="shared" ref="E142" si="39">AVERAGE(E139:E141)</f>
        <v>60.666666666666664</v>
      </c>
      <c r="F142">
        <f t="shared" ref="F142" si="40">AVERAGE(F139:F141)</f>
        <v>38</v>
      </c>
      <c r="G142" s="4">
        <f>AVERAGE(B142:F142)</f>
        <v>50.2</v>
      </c>
      <c r="H142" s="4">
        <f>STDEV(B142:F142)</f>
        <v>9.9207974589859678</v>
      </c>
    </row>
    <row r="143" spans="1:8">
      <c r="G143" s="4"/>
      <c r="H143" s="4"/>
    </row>
    <row r="144" spans="1:8">
      <c r="A144" s="5" t="s">
        <v>80</v>
      </c>
    </row>
    <row r="145" spans="1:8">
      <c r="A145" t="s">
        <v>48</v>
      </c>
      <c r="B145">
        <v>31</v>
      </c>
      <c r="C145">
        <v>60</v>
      </c>
      <c r="D145">
        <v>29</v>
      </c>
      <c r="E145">
        <v>37</v>
      </c>
      <c r="F145">
        <v>30</v>
      </c>
      <c r="G145" s="1"/>
      <c r="H145" s="1"/>
    </row>
    <row r="146" spans="1:8">
      <c r="A146" t="s">
        <v>49</v>
      </c>
      <c r="B146">
        <v>49</v>
      </c>
      <c r="C146">
        <v>59</v>
      </c>
      <c r="D146">
        <v>56</v>
      </c>
      <c r="E146">
        <v>42</v>
      </c>
      <c r="F146">
        <v>47</v>
      </c>
      <c r="G146" s="1"/>
      <c r="H146" s="1"/>
    </row>
    <row r="147" spans="1:8">
      <c r="A147" t="s">
        <v>50</v>
      </c>
      <c r="B147">
        <v>20</v>
      </c>
      <c r="C147">
        <v>10</v>
      </c>
      <c r="D147">
        <v>6</v>
      </c>
      <c r="E147">
        <v>29</v>
      </c>
      <c r="F147">
        <v>8</v>
      </c>
      <c r="G147" s="1"/>
      <c r="H147" s="1"/>
    </row>
    <row r="148" spans="1:8">
      <c r="B148">
        <f>AVERAGE(B145:B147)</f>
        <v>33.333333333333336</v>
      </c>
      <c r="C148">
        <f t="shared" ref="C148" si="41">AVERAGE(C145:C147)</f>
        <v>43</v>
      </c>
      <c r="D148">
        <f t="shared" ref="D148" si="42">AVERAGE(D145:D147)</f>
        <v>30.333333333333332</v>
      </c>
      <c r="E148">
        <f t="shared" ref="E148" si="43">AVERAGE(E145:E147)</f>
        <v>36</v>
      </c>
      <c r="F148">
        <f t="shared" ref="F148" si="44">AVERAGE(F145:F147)</f>
        <v>28.333333333333332</v>
      </c>
      <c r="G148" s="4">
        <f>AVERAGE(B148:F148)</f>
        <v>34.200000000000003</v>
      </c>
      <c r="H148" s="4">
        <f>STDEV(B148:F148)</f>
        <v>5.7183913821982628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B384-FA5C-034B-B3DD-0803559B4AF4}">
  <dimension ref="A1:N116"/>
  <sheetViews>
    <sheetView topLeftCell="A88" workbookViewId="0">
      <selection activeCell="E116" sqref="E116"/>
    </sheetView>
  </sheetViews>
  <sheetFormatPr baseColWidth="10" defaultRowHeight="16"/>
  <cols>
    <col min="1" max="1" width="26" customWidth="1"/>
  </cols>
  <sheetData>
    <row r="1" spans="1:7">
      <c r="A1" s="2" t="s">
        <v>14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7">
      <c r="A2" t="s">
        <v>2</v>
      </c>
      <c r="B2">
        <v>65</v>
      </c>
      <c r="C2">
        <v>58</v>
      </c>
      <c r="D2">
        <v>30</v>
      </c>
      <c r="E2">
        <v>7</v>
      </c>
      <c r="F2">
        <v>49</v>
      </c>
      <c r="G2" s="2">
        <f>AVERAGE(B2:F2)</f>
        <v>41.8</v>
      </c>
    </row>
    <row r="3" spans="1:7">
      <c r="A3" t="s">
        <v>3</v>
      </c>
      <c r="B3">
        <v>50</v>
      </c>
      <c r="C3">
        <v>25</v>
      </c>
      <c r="D3">
        <v>32</v>
      </c>
      <c r="E3">
        <v>30</v>
      </c>
      <c r="F3">
        <v>35</v>
      </c>
      <c r="G3" s="2">
        <f>AVERAGE(B3:F3)</f>
        <v>34.4</v>
      </c>
    </row>
    <row r="4" spans="1:7">
      <c r="G4" s="2"/>
    </row>
    <row r="5" spans="1:7">
      <c r="A5" s="4" t="s">
        <v>11</v>
      </c>
      <c r="B5" s="4">
        <f>AVERAGE(G2:G3)</f>
        <v>38.099999999999994</v>
      </c>
      <c r="C5" s="4">
        <f>STDEV(G2:G3)</f>
        <v>5.2325901807804502</v>
      </c>
      <c r="G5" s="2"/>
    </row>
    <row r="7" spans="1:7">
      <c r="A7" t="s">
        <v>0</v>
      </c>
      <c r="B7" s="1">
        <v>-7</v>
      </c>
      <c r="C7">
        <v>25</v>
      </c>
      <c r="D7" s="1">
        <v>6</v>
      </c>
      <c r="E7">
        <v>12</v>
      </c>
      <c r="F7">
        <v>30</v>
      </c>
      <c r="G7" s="2">
        <f>AVERAGE(B7:F7)</f>
        <v>13.2</v>
      </c>
    </row>
    <row r="8" spans="1:7">
      <c r="A8" t="s">
        <v>1</v>
      </c>
      <c r="B8" s="1">
        <v>-7</v>
      </c>
      <c r="C8">
        <v>0</v>
      </c>
      <c r="D8">
        <v>4</v>
      </c>
      <c r="E8">
        <v>-2</v>
      </c>
      <c r="F8">
        <v>26</v>
      </c>
      <c r="G8" s="2">
        <f>AVERAGE(B8:F8)</f>
        <v>4.2</v>
      </c>
    </row>
    <row r="9" spans="1:7">
      <c r="G9" s="2"/>
    </row>
    <row r="10" spans="1:7">
      <c r="A10" s="4" t="s">
        <v>12</v>
      </c>
      <c r="B10" s="4">
        <f>AVERAGE(G7:G8)</f>
        <v>8.6999999999999993</v>
      </c>
      <c r="C10" s="4">
        <f>STDEV(G7:G8)</f>
        <v>6.3639610306789303</v>
      </c>
      <c r="G10" s="2"/>
    </row>
    <row r="11" spans="1:7">
      <c r="G11" s="2"/>
    </row>
    <row r="12" spans="1:7">
      <c r="A12" t="s">
        <v>4</v>
      </c>
      <c r="B12">
        <v>-5</v>
      </c>
      <c r="C12">
        <v>21</v>
      </c>
      <c r="D12">
        <v>-11</v>
      </c>
      <c r="E12">
        <v>10</v>
      </c>
      <c r="F12">
        <v>3</v>
      </c>
      <c r="G12" s="2">
        <f>AVERAGE(B12:F12)</f>
        <v>3.6</v>
      </c>
    </row>
    <row r="13" spans="1:7">
      <c r="A13" t="s">
        <v>5</v>
      </c>
      <c r="B13">
        <v>-6</v>
      </c>
      <c r="C13">
        <v>8</v>
      </c>
      <c r="D13">
        <v>-11</v>
      </c>
      <c r="E13">
        <v>19</v>
      </c>
      <c r="F13">
        <v>4</v>
      </c>
      <c r="G13" s="2">
        <f>AVERAGE(B13:F13)</f>
        <v>2.8</v>
      </c>
    </row>
    <row r="15" spans="1:7">
      <c r="A15" s="4" t="s">
        <v>13</v>
      </c>
      <c r="B15" s="4">
        <f>AVERAGE(G12:G13)</f>
        <v>3.2</v>
      </c>
      <c r="C15" s="4">
        <f>STDEV(G12:G13)</f>
        <v>0.56568542494923513</v>
      </c>
    </row>
    <row r="17" spans="1:7">
      <c r="A17" s="2" t="s">
        <v>63</v>
      </c>
      <c r="B17" s="3"/>
      <c r="C17" s="3"/>
      <c r="D17" s="3"/>
      <c r="E17" s="3"/>
      <c r="F17" s="3"/>
    </row>
    <row r="18" spans="1:7">
      <c r="A18" t="s">
        <v>2</v>
      </c>
      <c r="B18">
        <v>42</v>
      </c>
      <c r="C18">
        <v>75</v>
      </c>
      <c r="D18">
        <v>33</v>
      </c>
      <c r="E18">
        <v>58</v>
      </c>
      <c r="F18">
        <v>24</v>
      </c>
      <c r="G18" s="2">
        <f t="shared" ref="G18:G19" si="0">AVERAGE(B18:F18)</f>
        <v>46.4</v>
      </c>
    </row>
    <row r="19" spans="1:7">
      <c r="A19" t="s">
        <v>3</v>
      </c>
      <c r="B19">
        <v>19</v>
      </c>
      <c r="C19">
        <v>37</v>
      </c>
      <c r="D19">
        <v>26</v>
      </c>
      <c r="E19">
        <v>25</v>
      </c>
      <c r="F19">
        <v>4</v>
      </c>
      <c r="G19" s="2">
        <f t="shared" si="0"/>
        <v>22.2</v>
      </c>
    </row>
    <row r="20" spans="1:7">
      <c r="G20" s="2"/>
    </row>
    <row r="21" spans="1:7">
      <c r="A21" s="4" t="s">
        <v>11</v>
      </c>
      <c r="B21" s="4">
        <f>AVERAGE(G18:G19)</f>
        <v>34.299999999999997</v>
      </c>
      <c r="C21" s="4">
        <f>STDEV(G18:G19)</f>
        <v>17.11198410471447</v>
      </c>
      <c r="G21" s="2"/>
    </row>
    <row r="23" spans="1:7">
      <c r="A23" t="s">
        <v>0</v>
      </c>
      <c r="B23">
        <v>17</v>
      </c>
      <c r="C23">
        <v>10</v>
      </c>
      <c r="D23">
        <v>15</v>
      </c>
      <c r="E23">
        <v>-9</v>
      </c>
      <c r="F23">
        <v>-7</v>
      </c>
      <c r="G23" s="2">
        <f t="shared" ref="G23:G24" si="1">AVERAGE(B23:F23)</f>
        <v>5.2</v>
      </c>
    </row>
    <row r="24" spans="1:7">
      <c r="A24" t="s">
        <v>1</v>
      </c>
      <c r="B24">
        <v>13</v>
      </c>
      <c r="C24">
        <v>23</v>
      </c>
      <c r="D24">
        <v>1</v>
      </c>
      <c r="E24">
        <v>-5</v>
      </c>
      <c r="F24">
        <v>-11</v>
      </c>
      <c r="G24" s="2">
        <f t="shared" si="1"/>
        <v>4.2</v>
      </c>
    </row>
    <row r="25" spans="1:7">
      <c r="G25" s="2"/>
    </row>
    <row r="26" spans="1:7">
      <c r="A26" s="4" t="s">
        <v>12</v>
      </c>
      <c r="B26" s="4">
        <f>AVERAGE(G23:G24)</f>
        <v>4.7</v>
      </c>
      <c r="C26" s="4">
        <f>STDEV(G23:G24)</f>
        <v>0.70710678118654757</v>
      </c>
      <c r="G26" s="2"/>
    </row>
    <row r="27" spans="1:7">
      <c r="G27" s="2"/>
    </row>
    <row r="28" spans="1:7">
      <c r="A28" t="s">
        <v>4</v>
      </c>
      <c r="B28">
        <v>-5</v>
      </c>
      <c r="C28">
        <v>-4</v>
      </c>
      <c r="D28">
        <v>16</v>
      </c>
      <c r="E28">
        <v>6</v>
      </c>
      <c r="F28">
        <v>3</v>
      </c>
      <c r="G28" s="2">
        <f t="shared" ref="G28:G29" si="2">AVERAGE(B28:F28)</f>
        <v>3.2</v>
      </c>
    </row>
    <row r="29" spans="1:7">
      <c r="A29" t="s">
        <v>5</v>
      </c>
      <c r="B29">
        <v>-5</v>
      </c>
      <c r="C29">
        <v>-5</v>
      </c>
      <c r="D29">
        <v>13</v>
      </c>
      <c r="E29">
        <v>4</v>
      </c>
      <c r="F29">
        <v>-12</v>
      </c>
      <c r="G29" s="2">
        <f t="shared" si="2"/>
        <v>-1</v>
      </c>
    </row>
    <row r="31" spans="1:7">
      <c r="A31" s="4" t="s">
        <v>13</v>
      </c>
      <c r="B31" s="4">
        <f>AVERAGE(G28:G29)</f>
        <v>1.1000000000000001</v>
      </c>
      <c r="C31" s="4">
        <f>STDEV(G28:G29)</f>
        <v>2.9698484809835</v>
      </c>
    </row>
    <row r="33" spans="1:7">
      <c r="A33" s="2" t="s">
        <v>62</v>
      </c>
      <c r="B33" s="3"/>
      <c r="C33" s="3"/>
      <c r="D33" s="3"/>
      <c r="E33" s="3"/>
      <c r="F33" s="3"/>
    </row>
    <row r="34" spans="1:7">
      <c r="A34" t="s">
        <v>2</v>
      </c>
      <c r="B34">
        <v>16</v>
      </c>
      <c r="C34">
        <v>71</v>
      </c>
      <c r="D34">
        <v>45</v>
      </c>
      <c r="E34">
        <v>0</v>
      </c>
      <c r="F34">
        <v>48</v>
      </c>
      <c r="G34">
        <f t="shared" ref="G34:G35" si="3">AVERAGE(B34:F34)</f>
        <v>36</v>
      </c>
    </row>
    <row r="35" spans="1:7">
      <c r="A35" t="s">
        <v>3</v>
      </c>
      <c r="B35">
        <v>17</v>
      </c>
      <c r="C35">
        <v>35</v>
      </c>
      <c r="D35">
        <v>43</v>
      </c>
      <c r="E35">
        <v>0</v>
      </c>
      <c r="F35">
        <v>44</v>
      </c>
      <c r="G35">
        <f t="shared" si="3"/>
        <v>27.8</v>
      </c>
    </row>
    <row r="36" spans="1:7">
      <c r="G36" s="2"/>
    </row>
    <row r="37" spans="1:7">
      <c r="A37" s="4" t="s">
        <v>11</v>
      </c>
      <c r="B37" s="4">
        <f>AVERAGE(G34:G35)</f>
        <v>31.9</v>
      </c>
      <c r="C37" s="4">
        <f>STDEV(G34:G35)</f>
        <v>5.7982756057297191</v>
      </c>
      <c r="G37" s="2"/>
    </row>
    <row r="39" spans="1:7">
      <c r="A39" t="s">
        <v>0</v>
      </c>
      <c r="B39">
        <v>14</v>
      </c>
      <c r="C39">
        <v>2</v>
      </c>
      <c r="D39">
        <v>44</v>
      </c>
      <c r="E39">
        <v>0</v>
      </c>
      <c r="F39">
        <v>48</v>
      </c>
      <c r="G39">
        <f t="shared" ref="G39:G40" si="4">AVERAGE(B39:F39)</f>
        <v>21.6</v>
      </c>
    </row>
    <row r="40" spans="1:7">
      <c r="A40" t="s">
        <v>1</v>
      </c>
      <c r="B40">
        <v>15</v>
      </c>
      <c r="C40">
        <v>2</v>
      </c>
      <c r="D40">
        <v>43</v>
      </c>
      <c r="E40">
        <v>0</v>
      </c>
      <c r="F40">
        <v>47</v>
      </c>
      <c r="G40">
        <f t="shared" si="4"/>
        <v>21.4</v>
      </c>
    </row>
    <row r="41" spans="1:7">
      <c r="G41" s="2"/>
    </row>
    <row r="42" spans="1:7">
      <c r="A42" s="4" t="s">
        <v>12</v>
      </c>
      <c r="B42" s="4">
        <f>AVERAGE(G39:G40)</f>
        <v>21.5</v>
      </c>
      <c r="C42" s="4">
        <f>STDEV(G39:G40)</f>
        <v>0.14142135623731153</v>
      </c>
      <c r="G42" s="2"/>
    </row>
    <row r="43" spans="1:7">
      <c r="G43" s="2"/>
    </row>
    <row r="44" spans="1:7">
      <c r="A44" t="s">
        <v>4</v>
      </c>
      <c r="B44">
        <v>17</v>
      </c>
      <c r="C44">
        <v>7</v>
      </c>
      <c r="D44">
        <v>44</v>
      </c>
      <c r="E44">
        <v>0</v>
      </c>
      <c r="F44">
        <v>47</v>
      </c>
      <c r="G44">
        <v>23</v>
      </c>
    </row>
    <row r="45" spans="1:7">
      <c r="A45" t="s">
        <v>5</v>
      </c>
      <c r="B45">
        <v>16</v>
      </c>
      <c r="C45">
        <v>4</v>
      </c>
      <c r="D45">
        <v>46</v>
      </c>
      <c r="E45">
        <v>0</v>
      </c>
      <c r="F45">
        <v>52</v>
      </c>
      <c r="G45">
        <v>23.6</v>
      </c>
    </row>
    <row r="47" spans="1:7">
      <c r="A47" s="4" t="s">
        <v>13</v>
      </c>
      <c r="B47" s="4">
        <f>AVERAGE(G44:G45)</f>
        <v>23.3</v>
      </c>
      <c r="C47" s="4">
        <f>STDEV(G44:G45)</f>
        <v>0.42426406871192951</v>
      </c>
    </row>
    <row r="51" spans="1:7">
      <c r="A51" s="2" t="s">
        <v>59</v>
      </c>
      <c r="B51" s="3"/>
      <c r="C51" s="3"/>
      <c r="D51" s="3"/>
      <c r="E51" s="3"/>
      <c r="F51" s="3"/>
    </row>
    <row r="52" spans="1:7">
      <c r="A52" t="s">
        <v>2</v>
      </c>
      <c r="B52">
        <v>138</v>
      </c>
      <c r="C52">
        <v>99</v>
      </c>
      <c r="D52">
        <v>91</v>
      </c>
      <c r="E52">
        <v>51</v>
      </c>
      <c r="F52">
        <v>89</v>
      </c>
      <c r="G52" s="2">
        <f t="shared" ref="G52:G53" si="5">AVERAGE(B52:F52)</f>
        <v>93.6</v>
      </c>
    </row>
    <row r="53" spans="1:7">
      <c r="A53" t="s">
        <v>3</v>
      </c>
      <c r="B53">
        <v>107</v>
      </c>
      <c r="C53">
        <v>134</v>
      </c>
      <c r="D53">
        <v>88</v>
      </c>
      <c r="E53">
        <v>85</v>
      </c>
      <c r="F53">
        <v>95</v>
      </c>
      <c r="G53" s="2">
        <f t="shared" si="5"/>
        <v>101.8</v>
      </c>
    </row>
    <row r="54" spans="1:7">
      <c r="G54" s="2"/>
    </row>
    <row r="55" spans="1:7">
      <c r="A55" s="4" t="s">
        <v>11</v>
      </c>
      <c r="B55" s="4">
        <f>AVERAGE(G52:G53)</f>
        <v>97.699999999999989</v>
      </c>
      <c r="C55" s="4">
        <f>STDEV(G52:G53)</f>
        <v>5.7982756057296916</v>
      </c>
      <c r="G55" s="2"/>
    </row>
    <row r="57" spans="1:7">
      <c r="A57" t="s">
        <v>0</v>
      </c>
      <c r="B57">
        <v>64</v>
      </c>
      <c r="C57">
        <v>90</v>
      </c>
      <c r="D57">
        <v>72</v>
      </c>
      <c r="E57">
        <v>26</v>
      </c>
      <c r="F57">
        <v>74</v>
      </c>
      <c r="G57" s="2">
        <f t="shared" ref="G57:G58" si="6">AVERAGE(B57:F57)</f>
        <v>65.2</v>
      </c>
    </row>
    <row r="58" spans="1:7">
      <c r="A58" t="s">
        <v>1</v>
      </c>
      <c r="B58">
        <v>78</v>
      </c>
      <c r="C58">
        <v>66</v>
      </c>
      <c r="D58">
        <v>88</v>
      </c>
      <c r="E58">
        <v>29</v>
      </c>
      <c r="F58">
        <v>63</v>
      </c>
      <c r="G58" s="2">
        <f t="shared" si="6"/>
        <v>64.8</v>
      </c>
    </row>
    <row r="59" spans="1:7">
      <c r="G59" s="2"/>
    </row>
    <row r="60" spans="1:7">
      <c r="A60" s="4" t="s">
        <v>12</v>
      </c>
      <c r="B60" s="4">
        <f>AVERAGE(G57:G58)</f>
        <v>65</v>
      </c>
      <c r="C60" s="4">
        <f>STDEV(G57:G58)</f>
        <v>0.28284271247462306</v>
      </c>
      <c r="G60" s="2"/>
    </row>
    <row r="61" spans="1:7">
      <c r="G61" s="2"/>
    </row>
    <row r="62" spans="1:7">
      <c r="A62" t="s">
        <v>4</v>
      </c>
      <c r="B62">
        <v>13</v>
      </c>
      <c r="C62">
        <v>33</v>
      </c>
      <c r="D62">
        <v>54</v>
      </c>
      <c r="E62">
        <v>-4</v>
      </c>
      <c r="F62">
        <v>33</v>
      </c>
      <c r="G62" s="2">
        <f t="shared" ref="G62:G63" si="7">AVERAGE(B62:F62)</f>
        <v>25.8</v>
      </c>
    </row>
    <row r="63" spans="1:7">
      <c r="A63" t="s">
        <v>5</v>
      </c>
      <c r="B63">
        <v>10</v>
      </c>
      <c r="C63">
        <v>20</v>
      </c>
      <c r="D63">
        <v>46</v>
      </c>
      <c r="E63">
        <v>-5</v>
      </c>
      <c r="F63">
        <v>24</v>
      </c>
      <c r="G63" s="2">
        <f t="shared" si="7"/>
        <v>19</v>
      </c>
    </row>
    <row r="65" spans="1:7">
      <c r="A65" s="4" t="s">
        <v>13</v>
      </c>
      <c r="B65" s="4">
        <f>AVERAGE(G62:G63)</f>
        <v>22.4</v>
      </c>
      <c r="C65" s="4">
        <f>STDEV(G62:G63)</f>
        <v>4.8083261120685235</v>
      </c>
    </row>
    <row r="68" spans="1:7">
      <c r="A68" s="5" t="s">
        <v>60</v>
      </c>
    </row>
    <row r="69" spans="1:7">
      <c r="A69" t="s">
        <v>2</v>
      </c>
      <c r="B69">
        <v>105</v>
      </c>
      <c r="C69">
        <v>81</v>
      </c>
      <c r="D69">
        <v>72</v>
      </c>
      <c r="E69">
        <v>109</v>
      </c>
      <c r="F69">
        <v>31</v>
      </c>
      <c r="G69" s="2">
        <f t="shared" ref="G69:G70" si="8">AVERAGE(B69:F69)</f>
        <v>79.599999999999994</v>
      </c>
    </row>
    <row r="70" spans="1:7">
      <c r="A70" t="s">
        <v>3</v>
      </c>
      <c r="B70">
        <v>136</v>
      </c>
      <c r="C70">
        <v>111</v>
      </c>
      <c r="D70">
        <v>69</v>
      </c>
      <c r="E70">
        <v>134</v>
      </c>
      <c r="F70">
        <v>47</v>
      </c>
      <c r="G70" s="2">
        <f t="shared" si="8"/>
        <v>99.4</v>
      </c>
    </row>
    <row r="71" spans="1:7">
      <c r="G71" s="2"/>
    </row>
    <row r="72" spans="1:7">
      <c r="A72" s="4" t="s">
        <v>11</v>
      </c>
      <c r="B72" s="4">
        <f>AVERAGE(G69:G70)</f>
        <v>89.5</v>
      </c>
      <c r="C72" s="4">
        <f>STDEV(G69:G70)</f>
        <v>14.000714267493656</v>
      </c>
      <c r="G72" s="2"/>
    </row>
    <row r="74" spans="1:7">
      <c r="A74" t="s">
        <v>0</v>
      </c>
      <c r="B74">
        <v>92</v>
      </c>
      <c r="C74">
        <v>62</v>
      </c>
      <c r="D74">
        <v>32</v>
      </c>
      <c r="E74">
        <v>66</v>
      </c>
      <c r="F74">
        <v>19</v>
      </c>
      <c r="G74" s="2">
        <f t="shared" ref="G74:G75" si="9">AVERAGE(B74:F74)</f>
        <v>54.2</v>
      </c>
    </row>
    <row r="75" spans="1:7">
      <c r="A75" t="s">
        <v>1</v>
      </c>
      <c r="B75">
        <v>98</v>
      </c>
      <c r="C75">
        <v>72</v>
      </c>
      <c r="D75">
        <v>49</v>
      </c>
      <c r="E75">
        <v>93</v>
      </c>
      <c r="F75">
        <v>47</v>
      </c>
      <c r="G75" s="2">
        <f t="shared" si="9"/>
        <v>71.8</v>
      </c>
    </row>
    <row r="76" spans="1:7">
      <c r="G76" s="2"/>
    </row>
    <row r="77" spans="1:7">
      <c r="A77" s="4" t="s">
        <v>12</v>
      </c>
      <c r="B77" s="4">
        <f>AVERAGE(G74:G75)</f>
        <v>63</v>
      </c>
      <c r="C77" s="4">
        <f>STDEV(G74:G75)</f>
        <v>12.44507934888324</v>
      </c>
      <c r="G77" s="2"/>
    </row>
    <row r="78" spans="1:7">
      <c r="G78" s="2"/>
    </row>
    <row r="79" spans="1:7">
      <c r="A79" t="s">
        <v>4</v>
      </c>
      <c r="B79">
        <v>48</v>
      </c>
      <c r="C79">
        <v>56</v>
      </c>
      <c r="D79">
        <v>77</v>
      </c>
      <c r="E79">
        <v>88</v>
      </c>
      <c r="F79">
        <v>24</v>
      </c>
      <c r="G79" s="2">
        <f t="shared" ref="G79:G80" si="10">AVERAGE(B79:F79)</f>
        <v>58.6</v>
      </c>
    </row>
    <row r="80" spans="1:7">
      <c r="A80" t="s">
        <v>5</v>
      </c>
      <c r="B80">
        <v>39</v>
      </c>
      <c r="C80">
        <v>39</v>
      </c>
      <c r="D80">
        <v>17</v>
      </c>
      <c r="E80">
        <v>51</v>
      </c>
      <c r="F80">
        <v>10</v>
      </c>
      <c r="G80" s="2">
        <f t="shared" si="10"/>
        <v>31.2</v>
      </c>
    </row>
    <row r="82" spans="1:14">
      <c r="A82" s="4" t="s">
        <v>13</v>
      </c>
      <c r="B82" s="4">
        <f>AVERAGE(G79:G80)</f>
        <v>44.9</v>
      </c>
      <c r="C82" s="4">
        <f>STDEV(G79:G80)</f>
        <v>19.374725804511407</v>
      </c>
    </row>
    <row r="85" spans="1:14">
      <c r="A85" s="5" t="s">
        <v>61</v>
      </c>
    </row>
    <row r="86" spans="1:14">
      <c r="A86" t="s">
        <v>2</v>
      </c>
      <c r="B86">
        <v>55</v>
      </c>
      <c r="C86">
        <v>27</v>
      </c>
      <c r="D86">
        <v>15</v>
      </c>
      <c r="E86">
        <v>57</v>
      </c>
      <c r="F86">
        <v>26</v>
      </c>
      <c r="G86" s="2">
        <f t="shared" ref="G86:G87" si="11">AVERAGE(B86:F86)</f>
        <v>36</v>
      </c>
    </row>
    <row r="87" spans="1:14">
      <c r="A87" t="s">
        <v>3</v>
      </c>
      <c r="B87">
        <v>41</v>
      </c>
      <c r="C87">
        <v>23</v>
      </c>
      <c r="D87">
        <v>13</v>
      </c>
      <c r="E87">
        <v>66</v>
      </c>
      <c r="F87">
        <v>35</v>
      </c>
      <c r="G87" s="2">
        <f t="shared" si="11"/>
        <v>35.6</v>
      </c>
      <c r="N87" s="2"/>
    </row>
    <row r="88" spans="1:14">
      <c r="G88" s="2"/>
    </row>
    <row r="89" spans="1:14">
      <c r="A89" s="4" t="s">
        <v>11</v>
      </c>
      <c r="B89" s="4">
        <f>AVERAGE(G86:G87)</f>
        <v>35.799999999999997</v>
      </c>
      <c r="C89" s="4">
        <f>STDEV(G86:G87)</f>
        <v>0.28284271247461801</v>
      </c>
      <c r="G89" s="2"/>
    </row>
    <row r="91" spans="1:14">
      <c r="A91" t="s">
        <v>0</v>
      </c>
      <c r="B91">
        <v>27</v>
      </c>
      <c r="C91">
        <v>19</v>
      </c>
      <c r="D91">
        <v>10</v>
      </c>
      <c r="E91">
        <v>48</v>
      </c>
      <c r="F91">
        <v>25</v>
      </c>
      <c r="G91" s="2">
        <f t="shared" ref="G91:G92" si="12">AVERAGE(B91:F91)</f>
        <v>25.8</v>
      </c>
    </row>
    <row r="92" spans="1:14">
      <c r="A92" t="s">
        <v>1</v>
      </c>
      <c r="B92">
        <v>43</v>
      </c>
      <c r="C92">
        <v>26</v>
      </c>
      <c r="D92">
        <v>11</v>
      </c>
      <c r="E92">
        <v>56</v>
      </c>
      <c r="F92">
        <v>33</v>
      </c>
      <c r="G92" s="2">
        <f t="shared" si="12"/>
        <v>33.799999999999997</v>
      </c>
    </row>
    <row r="93" spans="1:14">
      <c r="G93" s="2"/>
    </row>
    <row r="94" spans="1:14">
      <c r="A94" s="4" t="s">
        <v>12</v>
      </c>
      <c r="B94" s="4">
        <f>AVERAGE(G91:G92)</f>
        <v>29.799999999999997</v>
      </c>
      <c r="C94" s="4">
        <f>STDEV(G91:G92)</f>
        <v>5.6568542494924001</v>
      </c>
      <c r="G94" s="2"/>
    </row>
    <row r="95" spans="1:14">
      <c r="G95" s="2"/>
    </row>
    <row r="96" spans="1:14">
      <c r="A96" t="s">
        <v>4</v>
      </c>
      <c r="B96">
        <v>9</v>
      </c>
      <c r="C96">
        <v>-2</v>
      </c>
      <c r="D96">
        <v>14</v>
      </c>
      <c r="E96">
        <v>6</v>
      </c>
      <c r="F96">
        <v>15</v>
      </c>
      <c r="G96" s="2">
        <f t="shared" ref="G96:G97" si="13">AVERAGE(B96:F96)</f>
        <v>8.4</v>
      </c>
    </row>
    <row r="97" spans="1:7">
      <c r="A97" t="s">
        <v>5</v>
      </c>
      <c r="B97">
        <v>9</v>
      </c>
      <c r="C97">
        <v>-2</v>
      </c>
      <c r="D97">
        <v>12</v>
      </c>
      <c r="E97">
        <v>6</v>
      </c>
      <c r="F97">
        <v>-3</v>
      </c>
      <c r="G97" s="2">
        <f t="shared" si="13"/>
        <v>4.4000000000000004</v>
      </c>
    </row>
    <row r="99" spans="1:7">
      <c r="A99" s="4" t="s">
        <v>13</v>
      </c>
      <c r="B99" s="4">
        <f>AVERAGE(G96:G97)</f>
        <v>6.4</v>
      </c>
      <c r="C99" s="4">
        <f>STDEV(G96:G97)</f>
        <v>2.8284271247461876</v>
      </c>
    </row>
    <row r="102" spans="1:7">
      <c r="A102" s="5" t="s">
        <v>64</v>
      </c>
    </row>
    <row r="103" spans="1:7">
      <c r="A103" t="s">
        <v>2</v>
      </c>
      <c r="B103">
        <v>64</v>
      </c>
      <c r="C103">
        <v>54</v>
      </c>
      <c r="D103">
        <v>60</v>
      </c>
      <c r="E103">
        <v>85</v>
      </c>
      <c r="F103">
        <v>28</v>
      </c>
      <c r="G103" s="2">
        <f t="shared" ref="G103:G104" si="14">AVERAGE(B103:F103)</f>
        <v>58.2</v>
      </c>
    </row>
    <row r="104" spans="1:7">
      <c r="A104" t="s">
        <v>3</v>
      </c>
      <c r="B104">
        <v>64</v>
      </c>
      <c r="C104">
        <v>42</v>
      </c>
      <c r="D104">
        <v>54</v>
      </c>
      <c r="E104">
        <v>76</v>
      </c>
      <c r="F104">
        <v>40</v>
      </c>
      <c r="G104" s="2">
        <f t="shared" si="14"/>
        <v>55.2</v>
      </c>
    </row>
    <row r="105" spans="1:7">
      <c r="G105" s="2"/>
    </row>
    <row r="106" spans="1:7">
      <c r="A106" s="4" t="s">
        <v>11</v>
      </c>
      <c r="B106" s="4">
        <f>AVERAGE(G103:G104)</f>
        <v>56.7</v>
      </c>
      <c r="C106" s="4">
        <f>STDEV(G103:G104)</f>
        <v>2.1213203435596424</v>
      </c>
      <c r="G106" s="2"/>
    </row>
    <row r="108" spans="1:7">
      <c r="A108" t="s">
        <v>0</v>
      </c>
      <c r="B108">
        <v>90</v>
      </c>
      <c r="C108">
        <v>37</v>
      </c>
      <c r="D108">
        <v>74</v>
      </c>
      <c r="E108">
        <v>68</v>
      </c>
      <c r="F108">
        <v>28</v>
      </c>
      <c r="G108" s="2">
        <f t="shared" ref="G108:G109" si="15">AVERAGE(B108:F108)</f>
        <v>59.4</v>
      </c>
    </row>
    <row r="109" spans="1:7">
      <c r="A109" t="s">
        <v>1</v>
      </c>
      <c r="B109">
        <v>97</v>
      </c>
      <c r="C109">
        <v>32</v>
      </c>
      <c r="D109">
        <v>71</v>
      </c>
      <c r="E109">
        <v>61</v>
      </c>
      <c r="F109">
        <v>27</v>
      </c>
      <c r="G109" s="2">
        <f t="shared" si="15"/>
        <v>57.6</v>
      </c>
    </row>
    <row r="110" spans="1:7">
      <c r="G110" s="2"/>
    </row>
    <row r="111" spans="1:7">
      <c r="A111" s="4" t="s">
        <v>12</v>
      </c>
      <c r="B111" s="4">
        <f>AVERAGE(G108:G109)</f>
        <v>58.5</v>
      </c>
      <c r="C111" s="4">
        <f>STDEV(G108:G109)</f>
        <v>1.2727922061357835</v>
      </c>
      <c r="G111" s="2"/>
    </row>
    <row r="112" spans="1:7">
      <c r="G112" s="2"/>
    </row>
    <row r="113" spans="1:7">
      <c r="A113" t="s">
        <v>4</v>
      </c>
      <c r="B113">
        <v>25</v>
      </c>
      <c r="C113">
        <v>24</v>
      </c>
      <c r="D113">
        <v>40</v>
      </c>
      <c r="E113">
        <v>16</v>
      </c>
      <c r="F113">
        <v>7</v>
      </c>
      <c r="G113" s="2">
        <f t="shared" ref="G113:G114" si="16">AVERAGE(B113:F113)</f>
        <v>22.4</v>
      </c>
    </row>
    <row r="114" spans="1:7">
      <c r="A114" t="s">
        <v>5</v>
      </c>
      <c r="B114">
        <v>24</v>
      </c>
      <c r="C114">
        <v>18</v>
      </c>
      <c r="D114">
        <v>40</v>
      </c>
      <c r="E114">
        <v>14</v>
      </c>
      <c r="F114">
        <v>9</v>
      </c>
      <c r="G114" s="2">
        <f t="shared" si="16"/>
        <v>21</v>
      </c>
    </row>
    <row r="116" spans="1:7">
      <c r="A116" s="4" t="s">
        <v>13</v>
      </c>
      <c r="B116" s="4">
        <f>AVERAGE(G113:G114)</f>
        <v>21.7</v>
      </c>
      <c r="C116" s="4">
        <f>STDEV(G113:G114)</f>
        <v>0.98994949366116547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Locomotion</vt:lpstr>
      <vt:lpstr>Robosuite</vt:lpstr>
      <vt:lpstr>Habitat</vt:lpstr>
      <vt:lpstr>Adroit</vt:lpstr>
      <vt:lpstr>CARLA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2023-10-07T12:05:37Z</dcterms:created>
  <dcterms:modified xsi:type="dcterms:W3CDTF">2023-10-07T13:25:58Z</dcterms:modified>
</cp:coreProperties>
</file>