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activeTab="2"/>
  </bookViews>
  <sheets>
    <sheet name="Brasil" sheetId="1" r:id="rId1"/>
    <sheet name="Nordeste" sheetId="3" r:id="rId2"/>
    <sheet name="Piauí" sheetId="4" r:id="rId3"/>
    <sheet name="Formatado" sheetId="2" r:id="rId4"/>
  </sheets>
  <definedNames>
    <definedName name="_xlnm._FilterDatabase" localSheetId="0" hidden="1">Brasil!$B$1:$J$160</definedName>
    <definedName name="_xlnm._FilterDatabase" localSheetId="1" hidden="1">Nordeste!$A$1:$I$54</definedName>
    <definedName name="_xlnm._FilterDatabase" localSheetId="2" hidden="1">Piauí!$A$1:$I$54</definedName>
  </definedNames>
  <calcPr calcId="144525"/>
</workbook>
</file>

<file path=xl/sharedStrings.xml><?xml version="1.0" encoding="utf-8"?>
<sst xmlns="http://schemas.openxmlformats.org/spreadsheetml/2006/main" count="503" uniqueCount="85">
  <si>
    <t>Variavel</t>
  </si>
  <si>
    <t>Grupos</t>
  </si>
  <si>
    <t>Região</t>
  </si>
  <si>
    <t>S_informal_2016</t>
  </si>
  <si>
    <t>S_informal_2022</t>
  </si>
  <si>
    <t>S_formal_2016</t>
  </si>
  <si>
    <t>S_formal_2022</t>
  </si>
  <si>
    <t>Diff</t>
  </si>
  <si>
    <t>Ciclo Escolar</t>
  </si>
  <si>
    <t>Fundamental completo</t>
  </si>
  <si>
    <t>Brasil</t>
  </si>
  <si>
    <t>Fundamental incompleto</t>
  </si>
  <si>
    <t>Médio completo</t>
  </si>
  <si>
    <t>Médio incompleto</t>
  </si>
  <si>
    <t>Sem instrução</t>
  </si>
  <si>
    <t>Superior completo</t>
  </si>
  <si>
    <t>Superior incompleto</t>
  </si>
  <si>
    <t>Condição</t>
  </si>
  <si>
    <t>Conta própria</t>
  </si>
  <si>
    <t>Empregador</t>
  </si>
  <si>
    <t>Trabalhador auxiliar</t>
  </si>
  <si>
    <t>Trabalhador doméstico</t>
  </si>
  <si>
    <t>Trabalhador setor privado</t>
  </si>
  <si>
    <t>Trabalhador setor público</t>
  </si>
  <si>
    <t>Experiência</t>
  </si>
  <si>
    <t>10 a 14 anos</t>
  </si>
  <si>
    <t>15 a 19 anos</t>
  </si>
  <si>
    <t>20 a 24 anos</t>
  </si>
  <si>
    <t>25 a 29 anos</t>
  </si>
  <si>
    <t>5 a 9 anos</t>
  </si>
  <si>
    <t>Até 5 Anos</t>
  </si>
  <si>
    <t>Mais de 29 Anos</t>
  </si>
  <si>
    <t>Faixa de horas trabalho</t>
  </si>
  <si>
    <t>49h ou mais</t>
  </si>
  <si>
    <t>Até 14 horas</t>
  </si>
  <si>
    <t>Mais de 15 a 39h</t>
  </si>
  <si>
    <t>Mais de 40 a 44h</t>
  </si>
  <si>
    <t>Mais de 45 a 48h</t>
  </si>
  <si>
    <t>Faixa Etária</t>
  </si>
  <si>
    <t>14 a 19 anos</t>
  </si>
  <si>
    <t>20 a 29 anos</t>
  </si>
  <si>
    <t>30 a 39 anos</t>
  </si>
  <si>
    <t>40 a 49 anos</t>
  </si>
  <si>
    <t>50 a 59 anos</t>
  </si>
  <si>
    <t>60 a 64 anos</t>
  </si>
  <si>
    <t>65 anos ou mais</t>
  </si>
  <si>
    <t>Grupo de Rendimento</t>
  </si>
  <si>
    <t>Até 1 SM</t>
  </si>
  <si>
    <t>Mais de 1 a 2 SM</t>
  </si>
  <si>
    <t>Mais de 10 SM</t>
  </si>
  <si>
    <t>Mais de 2 a 3 SM</t>
  </si>
  <si>
    <t>Mais de 3 a 5 SM</t>
  </si>
  <si>
    <t>Mais de 5 a 10 SM</t>
  </si>
  <si>
    <t>Raça</t>
  </si>
  <si>
    <t>Brancos</t>
  </si>
  <si>
    <t>Outras</t>
  </si>
  <si>
    <t>Pretos e Pardos</t>
  </si>
  <si>
    <t>Setor</t>
  </si>
  <si>
    <t>Comércio</t>
  </si>
  <si>
    <t>Construção</t>
  </si>
  <si>
    <t>Indústria de Transformação</t>
  </si>
  <si>
    <t>Serviço Privado</t>
  </si>
  <si>
    <t>Serviço Público</t>
  </si>
  <si>
    <t>sexo</t>
  </si>
  <si>
    <t>Feminino</t>
  </si>
  <si>
    <t>Masculino</t>
  </si>
  <si>
    <t>Tipo de Região</t>
  </si>
  <si>
    <t>Capital</t>
  </si>
  <si>
    <t>Resto da UF</t>
  </si>
  <si>
    <t>RM e RIDE</t>
  </si>
  <si>
    <t>Zona Habitada</t>
  </si>
  <si>
    <t>Zona Rural</t>
  </si>
  <si>
    <t>Zona Urbana</t>
  </si>
  <si>
    <t>Proporção_2016</t>
  </si>
  <si>
    <t>Proporção_2022</t>
  </si>
  <si>
    <t>Nordeste</t>
  </si>
  <si>
    <t>Piauí</t>
  </si>
  <si>
    <t>Amostragem total - todo o Brasil</t>
  </si>
  <si>
    <t>Grupo</t>
  </si>
  <si>
    <t>Diferença</t>
  </si>
  <si>
    <t>1</t>
  </si>
  <si>
    <t>2</t>
  </si>
  <si>
    <t>3</t>
  </si>
  <si>
    <t>4</t>
  </si>
  <si>
    <t>-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</si>
</sst>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#,##0.0"/>
    <numFmt numFmtId="178" formatCode="_-&quot;R$&quot;\ * #,##0.00_-;\-&quot;R$&quot;\ * #,##0.00_-;_-&quot;R$&quot;\ * &quot;-&quot;??_-;_-@_-"/>
    <numFmt numFmtId="179" formatCode="_-* #,##0.00_-;\-* #,##0.00_-;_-* &quot;-&quot;??_-;_-@_-"/>
    <numFmt numFmtId="180" formatCode="_-&quot;R$&quot;\ * #,##0_-;\-&quot;R$&quot;\ * #,##0_-;_-&quot;R$&quot;\ * &quot;-&quot;_-;_-@_-"/>
    <numFmt numFmtId="181" formatCode="0.0%"/>
  </numFmts>
  <fonts count="24">
    <font>
      <sz val="11"/>
      <color theme="1"/>
      <name val="Calibri"/>
      <charset val="134"/>
      <scheme val="minor"/>
    </font>
    <font>
      <b/>
      <sz val="9.5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8" borderId="15" applyNumberFormat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1" borderId="1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7" borderId="19" applyNumberFormat="0" applyAlignment="0" applyProtection="0">
      <alignment vertical="center"/>
    </xf>
    <xf numFmtId="0" fontId="21" fillId="29" borderId="20" applyNumberFormat="0" applyAlignment="0" applyProtection="0">
      <alignment vertical="center"/>
    </xf>
    <xf numFmtId="0" fontId="22" fillId="29" borderId="19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/>
    <xf numFmtId="177" fontId="0" fillId="0" borderId="0" xfId="4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/>
    <xf numFmtId="177" fontId="0" fillId="0" borderId="7" xfId="4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0" fillId="0" borderId="7" xfId="0" applyBorder="1"/>
    <xf numFmtId="3" fontId="3" fillId="0" borderId="0" xfId="0" applyNumberFormat="1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3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left"/>
    </xf>
    <xf numFmtId="3" fontId="4" fillId="0" borderId="8" xfId="0" applyNumberFormat="1" applyFont="1" applyBorder="1" applyAlignment="1">
      <alignment horizontal="center"/>
    </xf>
    <xf numFmtId="181" fontId="4" fillId="0" borderId="8" xfId="4" applyNumberFormat="1" applyFont="1" applyBorder="1" applyAlignment="1">
      <alignment horizontal="center"/>
    </xf>
    <xf numFmtId="0" fontId="0" fillId="0" borderId="0" xfId="0" applyFont="1" applyFill="1" applyAlignment="1"/>
    <xf numFmtId="3" fontId="0" fillId="0" borderId="0" xfId="0" applyNumberFormat="1" applyFont="1" applyFill="1" applyAlignment="1">
      <alignment horizontal="center"/>
    </xf>
    <xf numFmtId="181" fontId="0" fillId="0" borderId="0" xfId="4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3" fontId="0" fillId="0" borderId="0" xfId="0" applyNumberFormat="1" applyAlignment="1">
      <alignment horizontal="center"/>
    </xf>
    <xf numFmtId="177" fontId="0" fillId="0" borderId="0" xfId="4" applyNumberFormat="1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3" fontId="4" fillId="0" borderId="8" xfId="0" applyNumberFormat="1" applyFont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3" fontId="0" fillId="0" borderId="7" xfId="0" applyNumberFormat="1" applyBorder="1" applyAlignment="1">
      <alignment horizontal="center"/>
    </xf>
    <xf numFmtId="49" fontId="4" fillId="0" borderId="8" xfId="4" applyNumberFormat="1" applyFont="1" applyBorder="1" applyAlignment="1">
      <alignment horizontal="center" wrapText="1"/>
    </xf>
    <xf numFmtId="49" fontId="4" fillId="0" borderId="12" xfId="4" applyNumberFormat="1" applyFont="1" applyBorder="1" applyAlignment="1">
      <alignment horizontal="center" wrapText="1"/>
    </xf>
    <xf numFmtId="177" fontId="0" fillId="0" borderId="0" xfId="0" applyNumberFormat="1" applyBorder="1"/>
    <xf numFmtId="177" fontId="0" fillId="0" borderId="0" xfId="0" applyNumberForma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0"/>
  <sheetViews>
    <sheetView showGridLines="0" workbookViewId="0">
      <selection activeCell="K14" sqref="B9:K14"/>
    </sheetView>
  </sheetViews>
  <sheetFormatPr defaultColWidth="9" defaultRowHeight="14.4"/>
  <cols>
    <col min="1" max="1" width="9" style="10"/>
    <col min="2" max="2" width="24.8888888888889" style="30" customWidth="1"/>
    <col min="3" max="3" width="26" customWidth="1"/>
    <col min="4" max="4" width="12.1111111111111" hidden="1" customWidth="1"/>
    <col min="5" max="8" width="17.2222222222222" style="31" hidden="1" customWidth="1"/>
    <col min="9" max="11" width="10.7777777777778" style="32" customWidth="1"/>
    <col min="13" max="13" width="21.5555555555556" customWidth="1"/>
  </cols>
  <sheetData>
    <row r="1" s="29" customFormat="1" spans="1:12">
      <c r="A1" s="33"/>
      <c r="B1" s="34" t="s">
        <v>0</v>
      </c>
      <c r="C1" s="35" t="s">
        <v>1</v>
      </c>
      <c r="D1" s="36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41">
        <v>2016</v>
      </c>
      <c r="J1" s="41">
        <v>2022</v>
      </c>
      <c r="K1" s="42" t="s">
        <v>7</v>
      </c>
      <c r="L1" s="33"/>
    </row>
    <row r="2" spans="2:12">
      <c r="B2" s="30" t="s">
        <v>8</v>
      </c>
      <c r="C2" s="10" t="s">
        <v>9</v>
      </c>
      <c r="D2" s="10" t="s">
        <v>10</v>
      </c>
      <c r="E2" s="38">
        <v>1033.53084952451</v>
      </c>
      <c r="F2" s="38">
        <v>848.03</v>
      </c>
      <c r="G2" s="38">
        <v>1612.22679453128</v>
      </c>
      <c r="H2" s="38">
        <v>1704.61</v>
      </c>
      <c r="I2" s="8">
        <v>64.1057978337955</v>
      </c>
      <c r="J2" s="8">
        <v>50</v>
      </c>
      <c r="K2" s="8">
        <f>J2-I2</f>
        <v>-14.1057978337955</v>
      </c>
      <c r="L2" s="43"/>
    </row>
    <row r="3" spans="3:12">
      <c r="C3" s="10" t="s">
        <v>11</v>
      </c>
      <c r="D3" s="10" t="s">
        <v>10</v>
      </c>
      <c r="E3" s="38">
        <v>841.941415246196</v>
      </c>
      <c r="F3" s="38">
        <v>720.79</v>
      </c>
      <c r="G3" s="38">
        <v>1477.63359157895</v>
      </c>
      <c r="H3" s="38">
        <v>1567.97</v>
      </c>
      <c r="I3" s="8">
        <v>56.9790386496647</v>
      </c>
      <c r="J3" s="8">
        <v>46</v>
      </c>
      <c r="K3" s="8">
        <f t="shared" ref="K3:K34" si="0">J3-I3</f>
        <v>-10.9790386496647</v>
      </c>
      <c r="L3" s="43"/>
    </row>
    <row r="4" spans="3:12">
      <c r="C4" s="10" t="s">
        <v>12</v>
      </c>
      <c r="D4" s="10" t="s">
        <v>10</v>
      </c>
      <c r="E4" s="38">
        <v>1167.80574508645</v>
      </c>
      <c r="F4" s="38">
        <v>1007.02</v>
      </c>
      <c r="G4" s="38">
        <v>1852.71592050914</v>
      </c>
      <c r="H4" s="38">
        <v>1893.11</v>
      </c>
      <c r="I4" s="8">
        <v>63.0320996413484</v>
      </c>
      <c r="J4" s="8">
        <v>53</v>
      </c>
      <c r="K4" s="8">
        <f t="shared" si="0"/>
        <v>-10.0320996413484</v>
      </c>
      <c r="L4" s="43"/>
    </row>
    <row r="5" spans="3:12">
      <c r="C5" s="10" t="s">
        <v>13</v>
      </c>
      <c r="D5" s="10" t="s">
        <v>10</v>
      </c>
      <c r="E5" s="38">
        <v>860.403317365719</v>
      </c>
      <c r="F5" s="38">
        <v>830.64</v>
      </c>
      <c r="G5" s="38">
        <v>1458.55716408426</v>
      </c>
      <c r="H5" s="38">
        <v>1590.6</v>
      </c>
      <c r="I5" s="8">
        <v>58.9900305968407</v>
      </c>
      <c r="J5" s="8">
        <v>52</v>
      </c>
      <c r="K5" s="8">
        <f t="shared" si="0"/>
        <v>-6.9900305968407</v>
      </c>
      <c r="L5" s="43"/>
    </row>
    <row r="6" spans="3:12">
      <c r="C6" s="10" t="s">
        <v>14</v>
      </c>
      <c r="D6" s="10" t="s">
        <v>10</v>
      </c>
      <c r="E6" s="38">
        <v>572.735879137221</v>
      </c>
      <c r="F6" s="38">
        <v>606.74</v>
      </c>
      <c r="G6" s="38">
        <v>1406.34956057662</v>
      </c>
      <c r="H6" s="38">
        <v>1532.25</v>
      </c>
      <c r="I6" s="8">
        <v>40.7250014642442</v>
      </c>
      <c r="J6" s="8">
        <v>40</v>
      </c>
      <c r="K6" s="8">
        <f t="shared" si="0"/>
        <v>-0.725001464244201</v>
      </c>
      <c r="L6" s="43"/>
    </row>
    <row r="7" spans="3:12">
      <c r="C7" s="10" t="s">
        <v>15</v>
      </c>
      <c r="D7" s="10" t="s">
        <v>10</v>
      </c>
      <c r="E7" s="38">
        <v>3213.42530526676</v>
      </c>
      <c r="F7" s="38">
        <v>2460.36</v>
      </c>
      <c r="G7" s="38">
        <v>4830.45869540937</v>
      </c>
      <c r="H7" s="38">
        <v>4567.37</v>
      </c>
      <c r="I7" s="8">
        <v>66.524226950137</v>
      </c>
      <c r="J7" s="8">
        <v>54</v>
      </c>
      <c r="K7" s="8">
        <f t="shared" si="0"/>
        <v>-12.524226950137</v>
      </c>
      <c r="L7" s="43"/>
    </row>
    <row r="8" spans="2:12">
      <c r="B8" s="39"/>
      <c r="C8" s="17" t="s">
        <v>16</v>
      </c>
      <c r="D8" s="17" t="s">
        <v>10</v>
      </c>
      <c r="E8" s="40">
        <v>1324.34254197547</v>
      </c>
      <c r="F8" s="40">
        <v>1249.33</v>
      </c>
      <c r="G8" s="40">
        <v>2162.32129468672</v>
      </c>
      <c r="H8" s="40">
        <v>2306.7</v>
      </c>
      <c r="I8" s="15">
        <v>61.2463349100644</v>
      </c>
      <c r="J8" s="15">
        <v>54</v>
      </c>
      <c r="K8" s="15">
        <f t="shared" si="0"/>
        <v>-7.2463349100644</v>
      </c>
      <c r="L8" s="43"/>
    </row>
    <row r="9" spans="2:12">
      <c r="B9" s="30" t="s">
        <v>17</v>
      </c>
      <c r="C9" s="10" t="s">
        <v>18</v>
      </c>
      <c r="D9" s="10" t="s">
        <v>10</v>
      </c>
      <c r="E9" s="38">
        <v>1178.46133421629</v>
      </c>
      <c r="F9" s="38">
        <v>991.9</v>
      </c>
      <c r="G9" s="38">
        <v>2975.74609614495</v>
      </c>
      <c r="H9" s="38">
        <v>2580.95</v>
      </c>
      <c r="I9" s="8">
        <v>39.6022139033626</v>
      </c>
      <c r="J9" s="8">
        <v>38</v>
      </c>
      <c r="K9" s="8">
        <f t="shared" si="0"/>
        <v>-1.6022139033626</v>
      </c>
      <c r="L9" s="43"/>
    </row>
    <row r="10" spans="3:12">
      <c r="C10" s="10" t="s">
        <v>19</v>
      </c>
      <c r="D10" s="10" t="s">
        <v>10</v>
      </c>
      <c r="E10" s="38">
        <v>3687.41718798929</v>
      </c>
      <c r="F10" s="38">
        <v>2709.6</v>
      </c>
      <c r="G10" s="38">
        <v>6145.01430078559</v>
      </c>
      <c r="H10" s="38">
        <v>8654.17</v>
      </c>
      <c r="I10" s="8">
        <v>60.0066494152484</v>
      </c>
      <c r="J10" s="8">
        <v>31</v>
      </c>
      <c r="K10" s="8">
        <f t="shared" si="0"/>
        <v>-29.0066494152484</v>
      </c>
      <c r="L10" s="43"/>
    </row>
    <row r="11" spans="3:12">
      <c r="C11" s="10" t="s">
        <v>20</v>
      </c>
      <c r="D11" s="10" t="s">
        <v>10</v>
      </c>
      <c r="E11" s="38">
        <v>792.617289864068</v>
      </c>
      <c r="F11" s="38">
        <v>555.01</v>
      </c>
      <c r="G11" s="38">
        <v>2398.82309326042</v>
      </c>
      <c r="H11" s="38">
        <v>2157.12</v>
      </c>
      <c r="I11" s="8">
        <v>33.0419234369952</v>
      </c>
      <c r="J11" s="8">
        <v>26</v>
      </c>
      <c r="K11" s="8">
        <f t="shared" si="0"/>
        <v>-7.0419234369952</v>
      </c>
      <c r="L11" s="43"/>
    </row>
    <row r="12" spans="3:12">
      <c r="C12" s="10" t="s">
        <v>21</v>
      </c>
      <c r="D12" s="10" t="s">
        <v>10</v>
      </c>
      <c r="E12" s="38">
        <v>633.369836379935</v>
      </c>
      <c r="F12" s="38">
        <v>462.23</v>
      </c>
      <c r="G12" s="38">
        <v>1244.07479058962</v>
      </c>
      <c r="H12" s="38">
        <v>1233.82</v>
      </c>
      <c r="I12" s="8">
        <v>50.9109131678292</v>
      </c>
      <c r="J12" s="8">
        <v>37</v>
      </c>
      <c r="K12" s="8">
        <f t="shared" si="0"/>
        <v>-13.9109131678292</v>
      </c>
      <c r="L12" s="43"/>
    </row>
    <row r="13" spans="3:12">
      <c r="C13" s="10" t="s">
        <v>22</v>
      </c>
      <c r="D13" s="10" t="s">
        <v>10</v>
      </c>
      <c r="E13" s="38">
        <v>2277.24391481688</v>
      </c>
      <c r="F13" s="38">
        <v>1601.03</v>
      </c>
      <c r="G13" s="38">
        <v>3645.67904463916</v>
      </c>
      <c r="H13" s="38">
        <v>3742.41</v>
      </c>
      <c r="I13" s="8">
        <v>62.4641908114618</v>
      </c>
      <c r="J13" s="8">
        <v>43</v>
      </c>
      <c r="K13" s="8">
        <f t="shared" si="0"/>
        <v>-19.4641908114618</v>
      </c>
      <c r="L13" s="43"/>
    </row>
    <row r="14" spans="2:12">
      <c r="B14" s="39"/>
      <c r="C14" s="17" t="s">
        <v>23</v>
      </c>
      <c r="D14" s="17" t="s">
        <v>10</v>
      </c>
      <c r="E14" s="40">
        <v>3830.24491727316</v>
      </c>
      <c r="F14" s="40">
        <v>3834.09</v>
      </c>
      <c r="G14" s="40">
        <v>3703.6035604478</v>
      </c>
      <c r="H14" s="40">
        <v>4675.41</v>
      </c>
      <c r="I14" s="15">
        <v>103.41940909059</v>
      </c>
      <c r="J14" s="15">
        <v>82</v>
      </c>
      <c r="K14" s="15">
        <f t="shared" si="0"/>
        <v>-21.41940909059</v>
      </c>
      <c r="L14" s="43"/>
    </row>
    <row r="15" spans="2:12">
      <c r="B15" s="30" t="s">
        <v>24</v>
      </c>
      <c r="C15" s="10" t="s">
        <v>25</v>
      </c>
      <c r="D15" s="10" t="s">
        <v>10</v>
      </c>
      <c r="E15" s="38">
        <v>1174.19313693649</v>
      </c>
      <c r="F15" s="38">
        <v>1080.17</v>
      </c>
      <c r="G15" s="38">
        <v>2446.42665293263</v>
      </c>
      <c r="H15" s="38">
        <v>2413.04</v>
      </c>
      <c r="I15" s="8">
        <v>47.9962534551746</v>
      </c>
      <c r="J15" s="8">
        <v>45</v>
      </c>
      <c r="K15" s="8">
        <f t="shared" si="0"/>
        <v>-2.9962534551746</v>
      </c>
      <c r="L15" s="43"/>
    </row>
    <row r="16" spans="3:12">
      <c r="C16" s="10" t="s">
        <v>26</v>
      </c>
      <c r="D16" s="10" t="s">
        <v>10</v>
      </c>
      <c r="E16" s="38">
        <v>1216.70906381936</v>
      </c>
      <c r="F16" s="38">
        <v>1085.91</v>
      </c>
      <c r="G16" s="38">
        <v>2665.42571674331</v>
      </c>
      <c r="H16" s="38">
        <v>2793.03</v>
      </c>
      <c r="I16" s="8">
        <v>45.6478323960186</v>
      </c>
      <c r="J16" s="8">
        <v>39</v>
      </c>
      <c r="K16" s="8">
        <f t="shared" si="0"/>
        <v>-6.6478323960186</v>
      </c>
      <c r="L16" s="43"/>
    </row>
    <row r="17" spans="3:12">
      <c r="C17" s="10" t="s">
        <v>27</v>
      </c>
      <c r="D17" s="10" t="s">
        <v>10</v>
      </c>
      <c r="E17" s="38">
        <v>1214.7622707163</v>
      </c>
      <c r="F17" s="38">
        <v>1046.06</v>
      </c>
      <c r="G17" s="38">
        <v>2791.84528623621</v>
      </c>
      <c r="H17" s="38">
        <v>2658.96</v>
      </c>
      <c r="I17" s="8">
        <v>43.5110884082682</v>
      </c>
      <c r="J17" s="8">
        <v>39</v>
      </c>
      <c r="K17" s="8">
        <f t="shared" si="0"/>
        <v>-4.5110884082682</v>
      </c>
      <c r="L17" s="43"/>
    </row>
    <row r="18" spans="3:12">
      <c r="C18" s="10" t="s">
        <v>28</v>
      </c>
      <c r="D18" s="10" t="s">
        <v>10</v>
      </c>
      <c r="E18" s="38">
        <v>1192.58082923875</v>
      </c>
      <c r="F18" s="38">
        <v>991.05</v>
      </c>
      <c r="G18" s="38">
        <v>2874.41087928653</v>
      </c>
      <c r="H18" s="38">
        <v>2868.67</v>
      </c>
      <c r="I18" s="8">
        <v>41.4895740143722</v>
      </c>
      <c r="J18" s="8">
        <v>35</v>
      </c>
      <c r="K18" s="8">
        <f t="shared" si="0"/>
        <v>-6.4895740143722</v>
      </c>
      <c r="L18" s="43"/>
    </row>
    <row r="19" spans="3:12">
      <c r="C19" s="10" t="s">
        <v>29</v>
      </c>
      <c r="D19" s="10" t="s">
        <v>10</v>
      </c>
      <c r="E19" s="38">
        <v>1004.21009748185</v>
      </c>
      <c r="F19" s="38">
        <v>932.7</v>
      </c>
      <c r="G19" s="38">
        <v>1995.56035614767</v>
      </c>
      <c r="H19" s="38">
        <v>2058.83</v>
      </c>
      <c r="I19" s="8">
        <v>50.322211221936</v>
      </c>
      <c r="J19" s="8">
        <v>45</v>
      </c>
      <c r="K19" s="8">
        <f t="shared" si="0"/>
        <v>-5.322211221936</v>
      </c>
      <c r="L19" s="43"/>
    </row>
    <row r="20" spans="3:12">
      <c r="C20" s="10" t="s">
        <v>30</v>
      </c>
      <c r="D20" s="10" t="s">
        <v>10</v>
      </c>
      <c r="E20" s="38">
        <v>727.610395897813</v>
      </c>
      <c r="F20" s="38">
        <v>741.47</v>
      </c>
      <c r="G20" s="38">
        <v>1407.93669352141</v>
      </c>
      <c r="H20" s="38">
        <v>1588.37</v>
      </c>
      <c r="I20" s="8">
        <v>51.6791983081268</v>
      </c>
      <c r="J20" s="8">
        <v>47</v>
      </c>
      <c r="K20" s="8">
        <f t="shared" si="0"/>
        <v>-4.6791983081268</v>
      </c>
      <c r="L20" s="43"/>
    </row>
    <row r="21" spans="2:12">
      <c r="B21" s="39"/>
      <c r="C21" s="17" t="s">
        <v>31</v>
      </c>
      <c r="D21" s="17" t="s">
        <v>10</v>
      </c>
      <c r="E21" s="40">
        <v>1126.06653280435</v>
      </c>
      <c r="F21" s="40">
        <v>888.67</v>
      </c>
      <c r="G21" s="40">
        <v>2796.81641335585</v>
      </c>
      <c r="H21" s="40">
        <v>2955.14</v>
      </c>
      <c r="I21" s="15">
        <v>40.2624400882004</v>
      </c>
      <c r="J21" s="15">
        <v>30</v>
      </c>
      <c r="K21" s="15">
        <f t="shared" si="0"/>
        <v>-10.2624400882004</v>
      </c>
      <c r="L21" s="43"/>
    </row>
    <row r="22" spans="2:12">
      <c r="B22" s="30" t="s">
        <v>32</v>
      </c>
      <c r="C22" s="10" t="s">
        <v>33</v>
      </c>
      <c r="D22" s="10" t="s">
        <v>10</v>
      </c>
      <c r="E22" s="38">
        <v>1748.73891580588</v>
      </c>
      <c r="F22" s="38">
        <v>1500.9</v>
      </c>
      <c r="G22" s="38">
        <v>3630.88920100678</v>
      </c>
      <c r="H22" s="38">
        <v>3562.97</v>
      </c>
      <c r="I22" s="8">
        <v>48.1628278637911</v>
      </c>
      <c r="J22" s="8">
        <v>42</v>
      </c>
      <c r="K22" s="8">
        <f t="shared" si="0"/>
        <v>-6.1628278637911</v>
      </c>
      <c r="L22" s="43"/>
    </row>
    <row r="23" spans="3:12">
      <c r="C23" s="10" t="s">
        <v>34</v>
      </c>
      <c r="D23" s="10" t="s">
        <v>10</v>
      </c>
      <c r="E23" s="38">
        <v>539.891132307973</v>
      </c>
      <c r="F23" s="38">
        <v>435.64</v>
      </c>
      <c r="G23" s="38">
        <v>2404.99063726403</v>
      </c>
      <c r="H23" s="38">
        <v>2708.67</v>
      </c>
      <c r="I23" s="8">
        <v>22.4487831238364</v>
      </c>
      <c r="J23" s="8">
        <v>16</v>
      </c>
      <c r="K23" s="8">
        <f t="shared" si="0"/>
        <v>-6.4487831238364</v>
      </c>
      <c r="L23" s="43"/>
    </row>
    <row r="24" spans="3:12">
      <c r="C24" s="10" t="s">
        <v>35</v>
      </c>
      <c r="D24" s="10" t="s">
        <v>10</v>
      </c>
      <c r="E24" s="38">
        <v>815.119429626312</v>
      </c>
      <c r="F24" s="38">
        <v>711.41</v>
      </c>
      <c r="G24" s="38">
        <v>2259.10516543242</v>
      </c>
      <c r="H24" s="38">
        <v>2478.72</v>
      </c>
      <c r="I24" s="8">
        <v>36.0815176778319</v>
      </c>
      <c r="J24" s="8">
        <v>29</v>
      </c>
      <c r="K24" s="8">
        <f t="shared" si="0"/>
        <v>-7.0815176778319</v>
      </c>
      <c r="L24" s="43"/>
    </row>
    <row r="25" spans="3:12">
      <c r="C25" s="10" t="s">
        <v>36</v>
      </c>
      <c r="D25" s="10" t="s">
        <v>10</v>
      </c>
      <c r="E25" s="38">
        <v>1283.79826079433</v>
      </c>
      <c r="F25" s="38">
        <v>1159.7</v>
      </c>
      <c r="G25" s="38">
        <v>2477.23927984747</v>
      </c>
      <c r="H25" s="38">
        <v>2555.27</v>
      </c>
      <c r="I25" s="8">
        <v>51.8237487689675</v>
      </c>
      <c r="J25" s="8">
        <v>45</v>
      </c>
      <c r="K25" s="8">
        <f t="shared" si="0"/>
        <v>-6.8237487689675</v>
      </c>
      <c r="L25" s="43"/>
    </row>
    <row r="26" spans="2:12">
      <c r="B26" s="39"/>
      <c r="C26" s="17" t="s">
        <v>37</v>
      </c>
      <c r="D26" s="17" t="s">
        <v>10</v>
      </c>
      <c r="E26" s="40">
        <v>1255.93101963834</v>
      </c>
      <c r="F26" s="40">
        <v>1101.6</v>
      </c>
      <c r="G26" s="40">
        <v>2085.95827197946</v>
      </c>
      <c r="H26" s="40">
        <v>2175.96</v>
      </c>
      <c r="I26" s="15">
        <v>60.2088275930144</v>
      </c>
      <c r="J26" s="15">
        <v>51</v>
      </c>
      <c r="K26" s="15">
        <f t="shared" si="0"/>
        <v>-9.2088275930144</v>
      </c>
      <c r="L26" s="43"/>
    </row>
    <row r="27" spans="2:12">
      <c r="B27" s="30" t="s">
        <v>38</v>
      </c>
      <c r="C27" s="10" t="s">
        <v>39</v>
      </c>
      <c r="D27" s="10" t="s">
        <v>10</v>
      </c>
      <c r="E27" s="38">
        <v>560.880722606437</v>
      </c>
      <c r="F27" s="38">
        <v>552.36</v>
      </c>
      <c r="G27" s="38">
        <v>1002.32112295607</v>
      </c>
      <c r="H27" s="38">
        <v>1215.32</v>
      </c>
      <c r="I27" s="8">
        <v>55.9581864295418</v>
      </c>
      <c r="J27" s="8">
        <v>45</v>
      </c>
      <c r="K27" s="8">
        <f t="shared" si="0"/>
        <v>-10.9581864295418</v>
      </c>
      <c r="L27" s="43"/>
    </row>
    <row r="28" spans="3:12">
      <c r="C28" s="10" t="s">
        <v>40</v>
      </c>
      <c r="D28" s="10" t="s">
        <v>10</v>
      </c>
      <c r="E28" s="38">
        <v>925.358480100943</v>
      </c>
      <c r="F28" s="38">
        <v>900.13</v>
      </c>
      <c r="G28" s="38">
        <v>1717.03062397286</v>
      </c>
      <c r="H28" s="38">
        <v>1768.16</v>
      </c>
      <c r="I28" s="8">
        <v>53.8929514233038</v>
      </c>
      <c r="J28" s="8">
        <v>51</v>
      </c>
      <c r="K28" s="8">
        <f t="shared" si="0"/>
        <v>-2.8929514233038</v>
      </c>
      <c r="L28" s="43"/>
    </row>
    <row r="29" spans="3:12">
      <c r="C29" s="10" t="s">
        <v>41</v>
      </c>
      <c r="D29" s="10" t="s">
        <v>10</v>
      </c>
      <c r="E29" s="38">
        <v>1189.47182243396</v>
      </c>
      <c r="F29" s="38">
        <v>1038.69</v>
      </c>
      <c r="G29" s="38">
        <v>2541.80246003002</v>
      </c>
      <c r="H29" s="38">
        <v>2542.57</v>
      </c>
      <c r="I29" s="8">
        <v>46.7963911884764</v>
      </c>
      <c r="J29" s="8">
        <v>41</v>
      </c>
      <c r="K29" s="8">
        <f t="shared" si="0"/>
        <v>-5.7963911884764</v>
      </c>
      <c r="L29" s="43"/>
    </row>
    <row r="30" spans="3:12">
      <c r="C30" s="10" t="s">
        <v>42</v>
      </c>
      <c r="D30" s="10" t="s">
        <v>10</v>
      </c>
      <c r="E30" s="38">
        <v>1201.59440522418</v>
      </c>
      <c r="F30" s="38">
        <v>970.33</v>
      </c>
      <c r="G30" s="38">
        <v>2858.29697073084</v>
      </c>
      <c r="H30" s="38">
        <v>2825.94</v>
      </c>
      <c r="I30" s="8">
        <v>42.0388230309374</v>
      </c>
      <c r="J30" s="8">
        <v>34</v>
      </c>
      <c r="K30" s="8">
        <f t="shared" si="0"/>
        <v>-8.0388230309374</v>
      </c>
      <c r="L30" s="43"/>
    </row>
    <row r="31" spans="3:12">
      <c r="C31" s="10" t="s">
        <v>43</v>
      </c>
      <c r="D31" s="10" t="s">
        <v>10</v>
      </c>
      <c r="E31" s="38">
        <v>1242.94359574583</v>
      </c>
      <c r="F31" s="38">
        <v>968.52</v>
      </c>
      <c r="G31" s="38">
        <v>3245.41333134265</v>
      </c>
      <c r="H31" s="38">
        <v>3184.96</v>
      </c>
      <c r="I31" s="8">
        <v>38.2984682949957</v>
      </c>
      <c r="J31" s="8">
        <v>30</v>
      </c>
      <c r="K31" s="8">
        <f t="shared" si="0"/>
        <v>-8.2984682949957</v>
      </c>
      <c r="L31" s="43"/>
    </row>
    <row r="32" spans="3:12">
      <c r="C32" s="10" t="s">
        <v>44</v>
      </c>
      <c r="D32" s="10" t="s">
        <v>10</v>
      </c>
      <c r="E32" s="38">
        <v>1289.93973287553</v>
      </c>
      <c r="F32" s="38">
        <v>963.71</v>
      </c>
      <c r="G32" s="38">
        <v>3563.46018968197</v>
      </c>
      <c r="H32" s="38">
        <v>4150.75</v>
      </c>
      <c r="I32" s="8">
        <v>36.199077980738</v>
      </c>
      <c r="J32" s="8">
        <v>23</v>
      </c>
      <c r="K32" s="8">
        <f t="shared" si="0"/>
        <v>-13.199077980738</v>
      </c>
      <c r="L32" s="43"/>
    </row>
    <row r="33" spans="2:12">
      <c r="B33" s="39"/>
      <c r="C33" s="17" t="s">
        <v>45</v>
      </c>
      <c r="D33" s="17" t="s">
        <v>10</v>
      </c>
      <c r="E33" s="40">
        <v>1239.46580669705</v>
      </c>
      <c r="F33" s="40">
        <v>1032.32</v>
      </c>
      <c r="G33" s="40">
        <v>4135.25897249331</v>
      </c>
      <c r="H33" s="40">
        <v>4967.11</v>
      </c>
      <c r="I33" s="15">
        <v>29.9731120817742</v>
      </c>
      <c r="J33" s="15">
        <v>21</v>
      </c>
      <c r="K33" s="15">
        <f t="shared" si="0"/>
        <v>-8.9731120817742</v>
      </c>
      <c r="L33" s="43"/>
    </row>
    <row r="34" spans="2:12">
      <c r="B34" s="30" t="s">
        <v>46</v>
      </c>
      <c r="C34" s="10" t="s">
        <v>47</v>
      </c>
      <c r="D34" s="10" t="s">
        <v>10</v>
      </c>
      <c r="E34" s="38">
        <v>486.109131468783</v>
      </c>
      <c r="F34" s="38">
        <v>608.57</v>
      </c>
      <c r="G34" s="38">
        <v>862.99462098232</v>
      </c>
      <c r="H34" s="38">
        <v>1187.77</v>
      </c>
      <c r="I34" s="8">
        <v>56.3281762886841</v>
      </c>
      <c r="J34" s="8">
        <v>51</v>
      </c>
      <c r="K34" s="8">
        <f t="shared" si="0"/>
        <v>-5.3281762886841</v>
      </c>
      <c r="L34" s="43"/>
    </row>
    <row r="35" spans="3:12">
      <c r="C35" s="10" t="s">
        <v>48</v>
      </c>
      <c r="D35" s="10" t="s">
        <v>10</v>
      </c>
      <c r="E35" s="38">
        <v>1160.59185470617</v>
      </c>
      <c r="F35" s="38">
        <v>1602.46</v>
      </c>
      <c r="G35" s="38">
        <v>1323.0245830316</v>
      </c>
      <c r="H35" s="38">
        <v>1804.74</v>
      </c>
      <c r="I35" s="8">
        <v>87.722622057919</v>
      </c>
      <c r="J35" s="8">
        <v>89</v>
      </c>
      <c r="K35" s="8">
        <f t="shared" ref="K35:K54" si="1">J35-I35</f>
        <v>1.277377942081</v>
      </c>
      <c r="L35" s="43"/>
    </row>
    <row r="36" spans="3:12">
      <c r="C36" s="10" t="s">
        <v>49</v>
      </c>
      <c r="D36" s="10" t="s">
        <v>10</v>
      </c>
      <c r="E36" s="38">
        <v>14320.5804050986</v>
      </c>
      <c r="F36" s="38">
        <v>19232.47</v>
      </c>
      <c r="G36" s="38">
        <v>15263.3847553258</v>
      </c>
      <c r="H36" s="38">
        <v>21824.62</v>
      </c>
      <c r="I36" s="8">
        <v>93.8230977902966</v>
      </c>
      <c r="J36" s="8">
        <v>88</v>
      </c>
      <c r="K36" s="8">
        <f t="shared" si="1"/>
        <v>-5.8230977902966</v>
      </c>
      <c r="L36" s="43"/>
    </row>
    <row r="37" spans="3:12">
      <c r="C37" s="10" t="s">
        <v>50</v>
      </c>
      <c r="D37" s="10" t="s">
        <v>10</v>
      </c>
      <c r="E37" s="38">
        <v>2043.39539838288</v>
      </c>
      <c r="F37" s="38">
        <v>2765.12</v>
      </c>
      <c r="G37" s="38">
        <v>2248.8968660074</v>
      </c>
      <c r="H37" s="38">
        <v>3098.43</v>
      </c>
      <c r="I37" s="8">
        <v>90.8621213035279</v>
      </c>
      <c r="J37" s="8">
        <v>89</v>
      </c>
      <c r="K37" s="8">
        <f t="shared" si="1"/>
        <v>-1.8621213035279</v>
      </c>
      <c r="L37" s="43"/>
    </row>
    <row r="38" spans="3:12">
      <c r="C38" s="10" t="s">
        <v>51</v>
      </c>
      <c r="D38" s="10" t="s">
        <v>10</v>
      </c>
      <c r="E38" s="38">
        <v>3194.41645821136</v>
      </c>
      <c r="F38" s="38">
        <v>4498.21</v>
      </c>
      <c r="G38" s="38">
        <v>3508.98150571271</v>
      </c>
      <c r="H38" s="38">
        <v>5000.01</v>
      </c>
      <c r="I38" s="8">
        <v>91.0354315920666</v>
      </c>
      <c r="J38" s="8">
        <v>90</v>
      </c>
      <c r="K38" s="8">
        <f t="shared" si="1"/>
        <v>-1.0354315920666</v>
      </c>
      <c r="L38" s="43"/>
    </row>
    <row r="39" spans="2:12">
      <c r="B39" s="39"/>
      <c r="C39" s="17" t="s">
        <v>52</v>
      </c>
      <c r="D39" s="17" t="s">
        <v>10</v>
      </c>
      <c r="E39" s="40">
        <v>5581.43589336653</v>
      </c>
      <c r="F39" s="40">
        <v>8248.68</v>
      </c>
      <c r="G39" s="40">
        <v>6162.52855039466</v>
      </c>
      <c r="H39" s="40">
        <v>9201.52</v>
      </c>
      <c r="I39" s="15">
        <v>90.5705482372019</v>
      </c>
      <c r="J39" s="15">
        <v>90</v>
      </c>
      <c r="K39" s="15">
        <f t="shared" si="1"/>
        <v>-0.570548237201905</v>
      </c>
      <c r="L39" s="43"/>
    </row>
    <row r="40" spans="2:12">
      <c r="B40" s="30" t="s">
        <v>53</v>
      </c>
      <c r="C40" s="10" t="s">
        <v>54</v>
      </c>
      <c r="D40" s="10" t="s">
        <v>10</v>
      </c>
      <c r="E40" s="38">
        <v>1476.77534777529</v>
      </c>
      <c r="F40" s="38">
        <v>1185.75</v>
      </c>
      <c r="G40" s="38">
        <v>3046.22952066287</v>
      </c>
      <c r="H40" s="38">
        <v>3260.52</v>
      </c>
      <c r="I40" s="8">
        <v>48.4787944492752</v>
      </c>
      <c r="J40" s="8">
        <v>36</v>
      </c>
      <c r="K40" s="8">
        <f t="shared" si="1"/>
        <v>-12.4787944492752</v>
      </c>
      <c r="L40" s="43"/>
    </row>
    <row r="41" spans="3:12">
      <c r="C41" s="10" t="s">
        <v>55</v>
      </c>
      <c r="D41" s="10" t="s">
        <v>10</v>
      </c>
      <c r="E41" s="38">
        <v>1678.48740643942</v>
      </c>
      <c r="F41" s="38">
        <v>938.48</v>
      </c>
      <c r="G41" s="38">
        <v>4261.52479101806</v>
      </c>
      <c r="H41" s="38">
        <v>2726.94</v>
      </c>
      <c r="I41" s="8">
        <v>39.387014947728</v>
      </c>
      <c r="J41" s="8">
        <v>34</v>
      </c>
      <c r="K41" s="8">
        <f t="shared" si="1"/>
        <v>-5.387014947728</v>
      </c>
      <c r="L41" s="43"/>
    </row>
    <row r="42" spans="2:12">
      <c r="B42" s="39"/>
      <c r="C42" s="17" t="s">
        <v>56</v>
      </c>
      <c r="D42" s="17" t="s">
        <v>10</v>
      </c>
      <c r="E42" s="40">
        <v>875.505328300954</v>
      </c>
      <c r="F42" s="40">
        <v>880.21</v>
      </c>
      <c r="G42" s="40">
        <v>1895.87767087373</v>
      </c>
      <c r="H42" s="40">
        <v>2353.33</v>
      </c>
      <c r="I42" s="15">
        <v>46.1794208429846</v>
      </c>
      <c r="J42" s="15">
        <v>37</v>
      </c>
      <c r="K42" s="15">
        <f t="shared" si="1"/>
        <v>-9.1794208429846</v>
      </c>
      <c r="L42" s="43"/>
    </row>
    <row r="43" spans="2:12">
      <c r="B43" s="30" t="s">
        <v>57</v>
      </c>
      <c r="C43" s="10" t="s">
        <v>58</v>
      </c>
      <c r="D43" s="10" t="s">
        <v>10</v>
      </c>
      <c r="E43" s="38">
        <v>1169.45815531084</v>
      </c>
      <c r="F43" s="38">
        <v>1079.2</v>
      </c>
      <c r="G43" s="38">
        <v>2253.05457823778</v>
      </c>
      <c r="H43" s="38">
        <v>2412.53</v>
      </c>
      <c r="I43" s="8">
        <v>51.9054516746563</v>
      </c>
      <c r="J43" s="8">
        <v>45</v>
      </c>
      <c r="K43" s="8">
        <f t="shared" si="1"/>
        <v>-6.9054516746563</v>
      </c>
      <c r="L43" s="43"/>
    </row>
    <row r="44" spans="3:12">
      <c r="C44" s="10" t="s">
        <v>59</v>
      </c>
      <c r="D44" s="10" t="s">
        <v>10</v>
      </c>
      <c r="E44" s="38">
        <v>1182.23994992127</v>
      </c>
      <c r="F44" s="38">
        <v>994</v>
      </c>
      <c r="G44" s="38">
        <v>2478.50931444329</v>
      </c>
      <c r="H44" s="38">
        <v>2302.87</v>
      </c>
      <c r="I44" s="8">
        <v>47.6996371581853</v>
      </c>
      <c r="J44" s="8">
        <v>43</v>
      </c>
      <c r="K44" s="8">
        <f t="shared" si="1"/>
        <v>-4.6996371581853</v>
      </c>
      <c r="L44" s="43"/>
    </row>
    <row r="45" spans="3:12">
      <c r="C45" s="10" t="s">
        <v>60</v>
      </c>
      <c r="D45" s="10" t="s">
        <v>10</v>
      </c>
      <c r="E45" s="38">
        <v>879.14439366383</v>
      </c>
      <c r="F45" s="38">
        <v>702.6</v>
      </c>
      <c r="G45" s="38">
        <v>2267.52067134877</v>
      </c>
      <c r="H45" s="38">
        <v>2032.05</v>
      </c>
      <c r="I45" s="8">
        <v>38.7711743832039</v>
      </c>
      <c r="J45" s="8">
        <v>35</v>
      </c>
      <c r="K45" s="8">
        <f t="shared" si="1"/>
        <v>-3.7711743832039</v>
      </c>
      <c r="L45" s="43"/>
    </row>
    <row r="46" spans="3:12">
      <c r="C46" s="10" t="s">
        <v>61</v>
      </c>
      <c r="D46" s="10" t="s">
        <v>10</v>
      </c>
      <c r="E46" s="38">
        <v>1198.18605445082</v>
      </c>
      <c r="F46" s="38">
        <v>1055.74</v>
      </c>
      <c r="G46" s="38">
        <v>2413.3485053086</v>
      </c>
      <c r="H46" s="38">
        <v>2516.48</v>
      </c>
      <c r="I46" s="8">
        <v>49.6482812911268</v>
      </c>
      <c r="J46" s="8">
        <v>42</v>
      </c>
      <c r="K46" s="8">
        <f t="shared" si="1"/>
        <v>-7.6482812911268</v>
      </c>
      <c r="L46" s="43"/>
    </row>
    <row r="47" spans="2:12">
      <c r="B47" s="39"/>
      <c r="C47" s="17" t="s">
        <v>62</v>
      </c>
      <c r="D47" s="17" t="s">
        <v>10</v>
      </c>
      <c r="E47" s="40">
        <v>996.494532165117</v>
      </c>
      <c r="F47" s="40">
        <v>1034.09</v>
      </c>
      <c r="G47" s="40">
        <v>3678.82222246207</v>
      </c>
      <c r="H47" s="40">
        <v>3678.5</v>
      </c>
      <c r="I47" s="15">
        <v>27.0873250161626</v>
      </c>
      <c r="J47" s="15">
        <v>28</v>
      </c>
      <c r="K47" s="15">
        <f t="shared" si="1"/>
        <v>0.912674983837402</v>
      </c>
      <c r="L47" s="43"/>
    </row>
    <row r="48" spans="2:12">
      <c r="B48" s="30" t="s">
        <v>63</v>
      </c>
      <c r="C48" s="10" t="s">
        <v>64</v>
      </c>
      <c r="D48" s="10" t="s">
        <v>10</v>
      </c>
      <c r="E48" s="38">
        <v>899.970428267885</v>
      </c>
      <c r="F48" s="38">
        <v>797.23</v>
      </c>
      <c r="G48" s="38">
        <v>2136.36546723466</v>
      </c>
      <c r="H48" s="38">
        <v>2376.94</v>
      </c>
      <c r="I48" s="8">
        <v>42.126239263398</v>
      </c>
      <c r="J48" s="8">
        <v>34</v>
      </c>
      <c r="K48" s="8">
        <f t="shared" si="1"/>
        <v>-8.126239263398</v>
      </c>
      <c r="L48" s="43"/>
    </row>
    <row r="49" spans="2:12">
      <c r="B49" s="39"/>
      <c r="C49" s="17" t="s">
        <v>65</v>
      </c>
      <c r="D49" s="17" t="s">
        <v>10</v>
      </c>
      <c r="E49" s="40">
        <v>1240.5162367433</v>
      </c>
      <c r="F49" s="40">
        <v>1041.28</v>
      </c>
      <c r="G49" s="40">
        <v>2806.01764234536</v>
      </c>
      <c r="H49" s="40">
        <v>2789.49</v>
      </c>
      <c r="I49" s="15">
        <v>44.2091388886078</v>
      </c>
      <c r="J49" s="15">
        <v>37</v>
      </c>
      <c r="K49" s="15">
        <f t="shared" si="1"/>
        <v>-7.2091388886078</v>
      </c>
      <c r="L49" s="43"/>
    </row>
    <row r="50" spans="2:12">
      <c r="B50" s="30" t="s">
        <v>66</v>
      </c>
      <c r="C50" s="10" t="s">
        <v>67</v>
      </c>
      <c r="D50" s="10" t="s">
        <v>10</v>
      </c>
      <c r="E50" s="38">
        <v>1518.41679106579</v>
      </c>
      <c r="F50" s="38">
        <v>1366.84</v>
      </c>
      <c r="G50" s="38">
        <v>3326.91599501898</v>
      </c>
      <c r="H50" s="38">
        <v>3355.46</v>
      </c>
      <c r="I50" s="8">
        <v>45.6403706417338</v>
      </c>
      <c r="J50" s="8">
        <v>41</v>
      </c>
      <c r="K50" s="8">
        <f t="shared" si="1"/>
        <v>-4.6403706417338</v>
      </c>
      <c r="L50" s="43"/>
    </row>
    <row r="51" spans="3:12">
      <c r="C51" s="10" t="s">
        <v>68</v>
      </c>
      <c r="D51" s="10" t="s">
        <v>10</v>
      </c>
      <c r="E51" s="38">
        <v>952.621314040835</v>
      </c>
      <c r="F51" s="38">
        <v>814.48</v>
      </c>
      <c r="G51" s="38">
        <v>2127.96004293001</v>
      </c>
      <c r="H51" s="38">
        <v>2199.91</v>
      </c>
      <c r="I51" s="8">
        <v>44.7668797732293</v>
      </c>
      <c r="J51" s="8">
        <v>37</v>
      </c>
      <c r="K51" s="8">
        <f t="shared" si="1"/>
        <v>-7.7668797732293</v>
      </c>
      <c r="L51" s="43"/>
    </row>
    <row r="52" spans="2:12">
      <c r="B52" s="39"/>
      <c r="C52" s="17" t="s">
        <v>69</v>
      </c>
      <c r="D52" s="17" t="s">
        <v>10</v>
      </c>
      <c r="E52" s="40">
        <v>1187.14646412121</v>
      </c>
      <c r="F52" s="40">
        <v>1013.09</v>
      </c>
      <c r="G52" s="40">
        <v>2354.2932670229</v>
      </c>
      <c r="H52" s="40">
        <v>2370.09</v>
      </c>
      <c r="I52" s="15">
        <v>50.4247487239518</v>
      </c>
      <c r="J52" s="15">
        <v>43</v>
      </c>
      <c r="K52" s="15">
        <f t="shared" si="1"/>
        <v>-7.4247487239518</v>
      </c>
      <c r="L52" s="43"/>
    </row>
    <row r="53" spans="2:12">
      <c r="B53" s="30" t="s">
        <v>70</v>
      </c>
      <c r="C53" s="10" t="s">
        <v>71</v>
      </c>
      <c r="D53" s="10" t="s">
        <v>10</v>
      </c>
      <c r="E53" s="38">
        <v>738.578344044732</v>
      </c>
      <c r="F53" s="38">
        <v>618.74</v>
      </c>
      <c r="G53" s="38">
        <v>1595.75662396357</v>
      </c>
      <c r="H53" s="38">
        <v>1710.79</v>
      </c>
      <c r="I53" s="8">
        <v>46.2838964885658</v>
      </c>
      <c r="J53" s="8">
        <v>36</v>
      </c>
      <c r="K53" s="8">
        <f t="shared" si="1"/>
        <v>-10.2838964885658</v>
      </c>
      <c r="L53" s="43"/>
    </row>
    <row r="54" spans="2:12">
      <c r="B54" s="39"/>
      <c r="C54" s="17" t="s">
        <v>72</v>
      </c>
      <c r="D54" s="17" t="s">
        <v>10</v>
      </c>
      <c r="E54" s="40">
        <v>1204.41301999705</v>
      </c>
      <c r="F54" s="40">
        <v>1067.04</v>
      </c>
      <c r="G54" s="40">
        <v>2577.08026478841</v>
      </c>
      <c r="H54" s="40">
        <v>2707.3</v>
      </c>
      <c r="I54" s="15">
        <v>46.7355649124858</v>
      </c>
      <c r="J54" s="15">
        <v>39</v>
      </c>
      <c r="K54" s="15">
        <f t="shared" si="1"/>
        <v>-7.7355649124858</v>
      </c>
      <c r="L54" s="43"/>
    </row>
    <row r="55" spans="5:11">
      <c r="E55"/>
      <c r="F55"/>
      <c r="G55"/>
      <c r="H55"/>
      <c r="I55" s="44"/>
      <c r="J55" s="44"/>
      <c r="K55" s="44"/>
    </row>
    <row r="56" spans="5:11">
      <c r="E56"/>
      <c r="F56"/>
      <c r="G56"/>
      <c r="H56"/>
      <c r="I56" s="44"/>
      <c r="J56" s="44"/>
      <c r="K56" s="44"/>
    </row>
    <row r="57" spans="5:11">
      <c r="E57"/>
      <c r="F57"/>
      <c r="G57"/>
      <c r="H57"/>
      <c r="I57" s="44"/>
      <c r="J57" s="44"/>
      <c r="K57" s="44"/>
    </row>
    <row r="58" spans="5:11">
      <c r="E58"/>
      <c r="F58"/>
      <c r="G58"/>
      <c r="H58"/>
      <c r="I58" s="44"/>
      <c r="J58" s="44"/>
      <c r="K58" s="44"/>
    </row>
    <row r="59" spans="5:11">
      <c r="E59"/>
      <c r="F59"/>
      <c r="G59"/>
      <c r="H59"/>
      <c r="I59" s="44"/>
      <c r="J59" s="44"/>
      <c r="K59" s="44"/>
    </row>
    <row r="60" spans="5:11">
      <c r="E60"/>
      <c r="F60"/>
      <c r="G60"/>
      <c r="H60"/>
      <c r="I60" s="44"/>
      <c r="J60" s="44"/>
      <c r="K60" s="44"/>
    </row>
    <row r="61" spans="5:11">
      <c r="E61"/>
      <c r="F61"/>
      <c r="G61"/>
      <c r="H61"/>
      <c r="I61" s="44"/>
      <c r="J61" s="44"/>
      <c r="K61" s="44"/>
    </row>
    <row r="62" spans="5:11">
      <c r="E62"/>
      <c r="F62"/>
      <c r="G62"/>
      <c r="H62"/>
      <c r="I62" s="44"/>
      <c r="J62" s="44"/>
      <c r="K62" s="44"/>
    </row>
    <row r="63" spans="5:11">
      <c r="E63"/>
      <c r="F63"/>
      <c r="G63"/>
      <c r="H63"/>
      <c r="I63" s="44"/>
      <c r="J63" s="44"/>
      <c r="K63" s="44"/>
    </row>
    <row r="64" spans="5:11">
      <c r="E64"/>
      <c r="F64"/>
      <c r="G64"/>
      <c r="H64"/>
      <c r="I64" s="44"/>
      <c r="J64" s="44"/>
      <c r="K64" s="44"/>
    </row>
    <row r="65" spans="5:11">
      <c r="E65"/>
      <c r="F65"/>
      <c r="G65"/>
      <c r="H65"/>
      <c r="I65" s="44"/>
      <c r="J65" s="44"/>
      <c r="K65" s="44"/>
    </row>
    <row r="66" spans="5:11">
      <c r="E66"/>
      <c r="F66"/>
      <c r="G66"/>
      <c r="H66"/>
      <c r="I66" s="44"/>
      <c r="J66" s="44"/>
      <c r="K66" s="44"/>
    </row>
    <row r="67" spans="5:11">
      <c r="E67"/>
      <c r="F67"/>
      <c r="G67"/>
      <c r="H67"/>
      <c r="I67" s="44"/>
      <c r="J67" s="44"/>
      <c r="K67" s="44"/>
    </row>
    <row r="68" spans="5:11">
      <c r="E68"/>
      <c r="F68"/>
      <c r="G68"/>
      <c r="H68"/>
      <c r="I68" s="44"/>
      <c r="J68" s="44"/>
      <c r="K68" s="44"/>
    </row>
    <row r="69" spans="5:11">
      <c r="E69"/>
      <c r="F69"/>
      <c r="G69"/>
      <c r="H69"/>
      <c r="I69" s="44"/>
      <c r="J69" s="44"/>
      <c r="K69" s="44"/>
    </row>
    <row r="70" spans="5:11">
      <c r="E70"/>
      <c r="F70"/>
      <c r="G70"/>
      <c r="H70"/>
      <c r="I70" s="44"/>
      <c r="J70" s="44"/>
      <c r="K70" s="44"/>
    </row>
    <row r="71" spans="5:11">
      <c r="E71"/>
      <c r="F71"/>
      <c r="G71"/>
      <c r="H71"/>
      <c r="I71" s="44"/>
      <c r="J71" s="44"/>
      <c r="K71" s="44"/>
    </row>
    <row r="72" spans="5:11">
      <c r="E72"/>
      <c r="F72"/>
      <c r="G72"/>
      <c r="H72"/>
      <c r="I72" s="44"/>
      <c r="J72" s="44"/>
      <c r="K72" s="44"/>
    </row>
    <row r="73" spans="5:11">
      <c r="E73"/>
      <c r="F73"/>
      <c r="G73"/>
      <c r="H73"/>
      <c r="I73" s="44"/>
      <c r="J73" s="44"/>
      <c r="K73" s="44"/>
    </row>
    <row r="74" spans="5:11">
      <c r="E74"/>
      <c r="F74"/>
      <c r="G74"/>
      <c r="H74"/>
      <c r="I74" s="44"/>
      <c r="J74" s="44"/>
      <c r="K74" s="44"/>
    </row>
    <row r="75" spans="5:11">
      <c r="E75"/>
      <c r="F75"/>
      <c r="G75"/>
      <c r="H75"/>
      <c r="I75" s="44"/>
      <c r="J75" s="44"/>
      <c r="K75" s="44"/>
    </row>
    <row r="76" spans="5:11">
      <c r="E76"/>
      <c r="F76"/>
      <c r="G76"/>
      <c r="H76"/>
      <c r="I76" s="44"/>
      <c r="J76" s="44"/>
      <c r="K76" s="44"/>
    </row>
    <row r="77" spans="5:11">
      <c r="E77"/>
      <c r="F77"/>
      <c r="G77"/>
      <c r="H77"/>
      <c r="I77" s="44"/>
      <c r="J77" s="44"/>
      <c r="K77" s="44"/>
    </row>
    <row r="78" spans="5:11">
      <c r="E78"/>
      <c r="F78"/>
      <c r="G78"/>
      <c r="H78"/>
      <c r="I78" s="44"/>
      <c r="J78" s="44"/>
      <c r="K78" s="44"/>
    </row>
    <row r="79" spans="5:11">
      <c r="E79"/>
      <c r="F79"/>
      <c r="G79"/>
      <c r="H79"/>
      <c r="I79" s="44"/>
      <c r="J79" s="44"/>
      <c r="K79" s="44"/>
    </row>
    <row r="80" spans="5:11">
      <c r="E80"/>
      <c r="F80"/>
      <c r="G80"/>
      <c r="H80"/>
      <c r="I80" s="44"/>
      <c r="J80" s="44"/>
      <c r="K80" s="44"/>
    </row>
    <row r="81" spans="5:11">
      <c r="E81"/>
      <c r="F81"/>
      <c r="G81"/>
      <c r="H81"/>
      <c r="I81" s="44"/>
      <c r="J81" s="44"/>
      <c r="K81" s="44"/>
    </row>
    <row r="82" spans="5:11">
      <c r="E82"/>
      <c r="F82"/>
      <c r="G82"/>
      <c r="H82"/>
      <c r="I82" s="44"/>
      <c r="J82" s="44"/>
      <c r="K82" s="44"/>
    </row>
    <row r="83" spans="5:11">
      <c r="E83"/>
      <c r="F83"/>
      <c r="G83"/>
      <c r="H83"/>
      <c r="I83" s="44"/>
      <c r="J83" s="44"/>
      <c r="K83" s="44"/>
    </row>
    <row r="84" spans="5:11">
      <c r="E84"/>
      <c r="F84"/>
      <c r="G84"/>
      <c r="H84"/>
      <c r="I84" s="44"/>
      <c r="J84" s="44"/>
      <c r="K84" s="44"/>
    </row>
    <row r="85" spans="5:11">
      <c r="E85"/>
      <c r="F85"/>
      <c r="G85"/>
      <c r="H85"/>
      <c r="I85" s="44"/>
      <c r="J85" s="44"/>
      <c r="K85" s="44"/>
    </row>
    <row r="86" spans="5:11">
      <c r="E86"/>
      <c r="F86"/>
      <c r="G86"/>
      <c r="H86"/>
      <c r="I86" s="44"/>
      <c r="J86" s="44"/>
      <c r="K86" s="44"/>
    </row>
    <row r="87" spans="5:11">
      <c r="E87"/>
      <c r="F87"/>
      <c r="G87"/>
      <c r="H87"/>
      <c r="I87" s="44"/>
      <c r="J87" s="44"/>
      <c r="K87" s="44"/>
    </row>
    <row r="88" spans="5:11">
      <c r="E88"/>
      <c r="F88"/>
      <c r="G88"/>
      <c r="H88"/>
      <c r="I88" s="44"/>
      <c r="J88" s="44"/>
      <c r="K88" s="44"/>
    </row>
    <row r="89" spans="5:11">
      <c r="E89"/>
      <c r="F89"/>
      <c r="G89"/>
      <c r="H89"/>
      <c r="I89" s="44"/>
      <c r="J89" s="44"/>
      <c r="K89" s="44"/>
    </row>
    <row r="90" spans="5:11">
      <c r="E90"/>
      <c r="F90"/>
      <c r="G90"/>
      <c r="H90"/>
      <c r="I90" s="44"/>
      <c r="J90" s="44"/>
      <c r="K90" s="44"/>
    </row>
    <row r="91" spans="5:11">
      <c r="E91"/>
      <c r="F91"/>
      <c r="G91"/>
      <c r="H91"/>
      <c r="I91" s="44"/>
      <c r="J91" s="44"/>
      <c r="K91" s="44"/>
    </row>
    <row r="92" spans="5:11">
      <c r="E92"/>
      <c r="F92"/>
      <c r="G92"/>
      <c r="H92"/>
      <c r="I92" s="44"/>
      <c r="J92" s="44"/>
      <c r="K92" s="44"/>
    </row>
    <row r="93" spans="5:11">
      <c r="E93"/>
      <c r="F93"/>
      <c r="G93"/>
      <c r="H93"/>
      <c r="I93" s="44"/>
      <c r="J93" s="44"/>
      <c r="K93" s="44"/>
    </row>
    <row r="94" spans="5:11">
      <c r="E94"/>
      <c r="F94"/>
      <c r="G94"/>
      <c r="H94"/>
      <c r="I94" s="44"/>
      <c r="J94" s="44"/>
      <c r="K94" s="44"/>
    </row>
    <row r="95" spans="5:11">
      <c r="E95"/>
      <c r="F95"/>
      <c r="G95"/>
      <c r="H95"/>
      <c r="I95" s="44"/>
      <c r="J95" s="44"/>
      <c r="K95" s="44"/>
    </row>
    <row r="96" spans="5:11">
      <c r="E96"/>
      <c r="F96"/>
      <c r="G96"/>
      <c r="H96"/>
      <c r="I96" s="44"/>
      <c r="J96" s="44"/>
      <c r="K96" s="44"/>
    </row>
    <row r="97" spans="5:11">
      <c r="E97"/>
      <c r="F97"/>
      <c r="G97"/>
      <c r="H97"/>
      <c r="I97" s="44"/>
      <c r="J97" s="44"/>
      <c r="K97" s="44"/>
    </row>
    <row r="98" spans="5:11">
      <c r="E98"/>
      <c r="F98"/>
      <c r="G98"/>
      <c r="H98"/>
      <c r="I98" s="44"/>
      <c r="J98" s="44"/>
      <c r="K98" s="44"/>
    </row>
    <row r="99" spans="5:11">
      <c r="E99"/>
      <c r="F99"/>
      <c r="G99"/>
      <c r="H99"/>
      <c r="I99" s="44"/>
      <c r="J99" s="44"/>
      <c r="K99" s="44"/>
    </row>
    <row r="100" spans="5:11">
      <c r="E100"/>
      <c r="F100"/>
      <c r="G100"/>
      <c r="H100"/>
      <c r="I100" s="44"/>
      <c r="J100" s="44"/>
      <c r="K100" s="44"/>
    </row>
    <row r="101" spans="5:11">
      <c r="E101"/>
      <c r="F101"/>
      <c r="G101"/>
      <c r="H101"/>
      <c r="I101" s="44"/>
      <c r="J101" s="44"/>
      <c r="K101" s="44"/>
    </row>
    <row r="102" spans="5:11">
      <c r="E102"/>
      <c r="F102"/>
      <c r="G102"/>
      <c r="H102"/>
      <c r="I102" s="44"/>
      <c r="J102" s="44"/>
      <c r="K102" s="44"/>
    </row>
    <row r="103" spans="5:11">
      <c r="E103"/>
      <c r="F103"/>
      <c r="G103"/>
      <c r="H103"/>
      <c r="I103" s="44"/>
      <c r="J103" s="44"/>
      <c r="K103" s="44"/>
    </row>
    <row r="104" spans="5:11">
      <c r="E104"/>
      <c r="F104"/>
      <c r="G104"/>
      <c r="H104"/>
      <c r="I104" s="44"/>
      <c r="J104" s="44"/>
      <c r="K104" s="44"/>
    </row>
    <row r="105" spans="5:11">
      <c r="E105"/>
      <c r="F105"/>
      <c r="G105"/>
      <c r="H105"/>
      <c r="I105" s="44"/>
      <c r="J105" s="44"/>
      <c r="K105" s="44"/>
    </row>
    <row r="106" spans="5:11">
      <c r="E106"/>
      <c r="F106"/>
      <c r="G106"/>
      <c r="H106"/>
      <c r="I106" s="44"/>
      <c r="J106" s="44"/>
      <c r="K106" s="44"/>
    </row>
    <row r="107" spans="5:11">
      <c r="E107"/>
      <c r="F107"/>
      <c r="G107"/>
      <c r="H107"/>
      <c r="I107" s="44"/>
      <c r="J107" s="44"/>
      <c r="K107" s="44"/>
    </row>
    <row r="108" spans="5:11">
      <c r="E108"/>
      <c r="F108"/>
      <c r="G108"/>
      <c r="H108"/>
      <c r="I108" s="44"/>
      <c r="J108" s="44"/>
      <c r="K108" s="44"/>
    </row>
    <row r="109" spans="5:11">
      <c r="E109"/>
      <c r="F109"/>
      <c r="G109"/>
      <c r="H109"/>
      <c r="I109" s="44"/>
      <c r="J109" s="44"/>
      <c r="K109" s="44"/>
    </row>
    <row r="110" spans="5:11">
      <c r="E110"/>
      <c r="F110"/>
      <c r="G110"/>
      <c r="H110"/>
      <c r="I110" s="44"/>
      <c r="J110" s="44"/>
      <c r="K110" s="44"/>
    </row>
    <row r="111" spans="5:11">
      <c r="E111"/>
      <c r="F111"/>
      <c r="G111"/>
      <c r="H111"/>
      <c r="I111" s="44"/>
      <c r="J111" s="44"/>
      <c r="K111" s="44"/>
    </row>
    <row r="112" spans="5:11">
      <c r="E112"/>
      <c r="F112"/>
      <c r="G112"/>
      <c r="H112"/>
      <c r="I112" s="44"/>
      <c r="J112" s="44"/>
      <c r="K112" s="44"/>
    </row>
    <row r="113" spans="5:11">
      <c r="E113"/>
      <c r="F113"/>
      <c r="G113"/>
      <c r="H113"/>
      <c r="I113" s="44"/>
      <c r="J113" s="44"/>
      <c r="K113" s="44"/>
    </row>
    <row r="114" spans="5:11">
      <c r="E114"/>
      <c r="F114"/>
      <c r="G114"/>
      <c r="H114"/>
      <c r="I114" s="44"/>
      <c r="J114" s="44"/>
      <c r="K114" s="44"/>
    </row>
    <row r="115" spans="5:11">
      <c r="E115"/>
      <c r="F115"/>
      <c r="G115"/>
      <c r="H115"/>
      <c r="I115" s="44"/>
      <c r="J115" s="44"/>
      <c r="K115" s="44"/>
    </row>
    <row r="116" spans="5:11">
      <c r="E116"/>
      <c r="F116"/>
      <c r="G116"/>
      <c r="H116"/>
      <c r="I116" s="44"/>
      <c r="J116" s="44"/>
      <c r="K116" s="44"/>
    </row>
    <row r="117" spans="5:11">
      <c r="E117"/>
      <c r="F117"/>
      <c r="G117"/>
      <c r="H117"/>
      <c r="I117" s="44"/>
      <c r="J117" s="44"/>
      <c r="K117" s="44"/>
    </row>
    <row r="118" spans="5:11">
      <c r="E118"/>
      <c r="F118"/>
      <c r="G118"/>
      <c r="H118"/>
      <c r="I118" s="44"/>
      <c r="J118" s="44"/>
      <c r="K118" s="44"/>
    </row>
    <row r="119" spans="5:11">
      <c r="E119"/>
      <c r="F119"/>
      <c r="G119"/>
      <c r="H119"/>
      <c r="I119" s="44"/>
      <c r="J119" s="44"/>
      <c r="K119" s="44"/>
    </row>
    <row r="120" spans="5:11">
      <c r="E120"/>
      <c r="F120"/>
      <c r="G120"/>
      <c r="H120"/>
      <c r="I120" s="44"/>
      <c r="J120" s="44"/>
      <c r="K120" s="44"/>
    </row>
    <row r="121" spans="5:11">
      <c r="E121"/>
      <c r="F121"/>
      <c r="G121"/>
      <c r="H121"/>
      <c r="I121" s="44"/>
      <c r="J121" s="44"/>
      <c r="K121" s="44"/>
    </row>
    <row r="122" spans="5:11">
      <c r="E122"/>
      <c r="F122"/>
      <c r="G122"/>
      <c r="H122"/>
      <c r="I122" s="44"/>
      <c r="J122" s="44"/>
      <c r="K122" s="44"/>
    </row>
    <row r="123" spans="5:11">
      <c r="E123"/>
      <c r="F123"/>
      <c r="G123"/>
      <c r="H123"/>
      <c r="I123" s="44"/>
      <c r="J123" s="44"/>
      <c r="K123" s="44"/>
    </row>
    <row r="124" spans="5:11">
      <c r="E124"/>
      <c r="F124"/>
      <c r="G124"/>
      <c r="H124"/>
      <c r="I124" s="44"/>
      <c r="J124" s="44"/>
      <c r="K124" s="44"/>
    </row>
    <row r="125" spans="5:11">
      <c r="E125"/>
      <c r="F125"/>
      <c r="G125"/>
      <c r="H125"/>
      <c r="I125" s="44"/>
      <c r="J125" s="44"/>
      <c r="K125" s="44"/>
    </row>
    <row r="126" spans="5:11">
      <c r="E126"/>
      <c r="F126"/>
      <c r="G126"/>
      <c r="H126"/>
      <c r="I126" s="44"/>
      <c r="J126" s="44"/>
      <c r="K126" s="44"/>
    </row>
    <row r="127" spans="5:11">
      <c r="E127"/>
      <c r="F127"/>
      <c r="G127"/>
      <c r="H127"/>
      <c r="I127" s="44"/>
      <c r="J127" s="44"/>
      <c r="K127" s="44"/>
    </row>
    <row r="128" spans="5:11">
      <c r="E128"/>
      <c r="F128"/>
      <c r="G128"/>
      <c r="H128"/>
      <c r="I128" s="44"/>
      <c r="J128" s="44"/>
      <c r="K128" s="44"/>
    </row>
    <row r="129" spans="5:11">
      <c r="E129"/>
      <c r="F129"/>
      <c r="G129"/>
      <c r="H129"/>
      <c r="I129" s="44"/>
      <c r="J129" s="44"/>
      <c r="K129" s="44"/>
    </row>
    <row r="130" spans="5:11">
      <c r="E130"/>
      <c r="F130"/>
      <c r="G130"/>
      <c r="H130"/>
      <c r="I130" s="44"/>
      <c r="J130" s="44"/>
      <c r="K130" s="44"/>
    </row>
    <row r="131" spans="5:11">
      <c r="E131"/>
      <c r="F131"/>
      <c r="G131"/>
      <c r="H131"/>
      <c r="I131" s="44"/>
      <c r="J131" s="44"/>
      <c r="K131" s="44"/>
    </row>
    <row r="132" spans="5:11">
      <c r="E132"/>
      <c r="F132"/>
      <c r="G132"/>
      <c r="H132"/>
      <c r="I132" s="44"/>
      <c r="J132" s="44"/>
      <c r="K132" s="44"/>
    </row>
    <row r="133" spans="5:11">
      <c r="E133"/>
      <c r="F133"/>
      <c r="G133"/>
      <c r="H133"/>
      <c r="I133" s="44"/>
      <c r="J133" s="44"/>
      <c r="K133" s="44"/>
    </row>
    <row r="134" spans="5:11">
      <c r="E134"/>
      <c r="F134"/>
      <c r="G134"/>
      <c r="H134"/>
      <c r="I134" s="44"/>
      <c r="J134" s="44"/>
      <c r="K134" s="44"/>
    </row>
    <row r="135" spans="5:11">
      <c r="E135"/>
      <c r="F135"/>
      <c r="G135"/>
      <c r="H135"/>
      <c r="I135" s="44"/>
      <c r="J135" s="44"/>
      <c r="K135" s="44"/>
    </row>
    <row r="136" spans="5:11">
      <c r="E136"/>
      <c r="F136"/>
      <c r="G136"/>
      <c r="H136"/>
      <c r="I136" s="44"/>
      <c r="J136" s="44"/>
      <c r="K136" s="44"/>
    </row>
    <row r="137" spans="5:11">
      <c r="E137"/>
      <c r="F137"/>
      <c r="G137"/>
      <c r="H137"/>
      <c r="I137" s="44"/>
      <c r="J137" s="44"/>
      <c r="K137" s="44"/>
    </row>
    <row r="138" spans="5:11">
      <c r="E138"/>
      <c r="F138"/>
      <c r="G138"/>
      <c r="H138"/>
      <c r="I138" s="44"/>
      <c r="J138" s="44"/>
      <c r="K138" s="44"/>
    </row>
    <row r="139" spans="5:11">
      <c r="E139"/>
      <c r="F139"/>
      <c r="G139"/>
      <c r="H139"/>
      <c r="I139" s="44"/>
      <c r="J139" s="44"/>
      <c r="K139" s="44"/>
    </row>
    <row r="140" spans="5:11">
      <c r="E140"/>
      <c r="F140"/>
      <c r="G140"/>
      <c r="H140"/>
      <c r="I140" s="44"/>
      <c r="J140" s="44"/>
      <c r="K140" s="44"/>
    </row>
    <row r="141" spans="5:11">
      <c r="E141"/>
      <c r="F141"/>
      <c r="G141"/>
      <c r="H141"/>
      <c r="I141" s="44"/>
      <c r="J141" s="44"/>
      <c r="K141" s="44"/>
    </row>
    <row r="142" spans="5:11">
      <c r="E142"/>
      <c r="F142"/>
      <c r="G142"/>
      <c r="H142"/>
      <c r="I142" s="44"/>
      <c r="J142" s="44"/>
      <c r="K142" s="44"/>
    </row>
    <row r="143" spans="5:11">
      <c r="E143"/>
      <c r="F143"/>
      <c r="G143"/>
      <c r="H143"/>
      <c r="I143" s="44"/>
      <c r="J143" s="44"/>
      <c r="K143" s="44"/>
    </row>
    <row r="144" spans="5:11">
      <c r="E144"/>
      <c r="F144"/>
      <c r="G144"/>
      <c r="H144"/>
      <c r="I144" s="44"/>
      <c r="J144" s="44"/>
      <c r="K144" s="44"/>
    </row>
    <row r="145" spans="5:11">
      <c r="E145"/>
      <c r="F145"/>
      <c r="G145"/>
      <c r="H145"/>
      <c r="I145" s="44"/>
      <c r="J145" s="44"/>
      <c r="K145" s="44"/>
    </row>
    <row r="146" spans="5:11">
      <c r="E146"/>
      <c r="F146"/>
      <c r="G146"/>
      <c r="H146"/>
      <c r="I146" s="44"/>
      <c r="J146" s="44"/>
      <c r="K146" s="44"/>
    </row>
    <row r="147" spans="5:11">
      <c r="E147"/>
      <c r="F147"/>
      <c r="G147"/>
      <c r="H147"/>
      <c r="I147" s="44"/>
      <c r="J147" s="44"/>
      <c r="K147" s="44"/>
    </row>
    <row r="148" spans="5:11">
      <c r="E148"/>
      <c r="F148"/>
      <c r="G148"/>
      <c r="H148"/>
      <c r="I148" s="44"/>
      <c r="J148" s="44"/>
      <c r="K148" s="44"/>
    </row>
    <row r="149" spans="5:11">
      <c r="E149"/>
      <c r="F149"/>
      <c r="G149"/>
      <c r="H149"/>
      <c r="I149" s="44"/>
      <c r="J149" s="44"/>
      <c r="K149" s="44"/>
    </row>
    <row r="150" spans="5:11">
      <c r="E150"/>
      <c r="F150"/>
      <c r="G150"/>
      <c r="H150"/>
      <c r="I150" s="44"/>
      <c r="J150" s="44"/>
      <c r="K150" s="44"/>
    </row>
    <row r="151" spans="5:11">
      <c r="E151"/>
      <c r="F151"/>
      <c r="G151"/>
      <c r="H151"/>
      <c r="I151" s="44"/>
      <c r="J151" s="44"/>
      <c r="K151" s="44"/>
    </row>
    <row r="152" spans="5:11">
      <c r="E152"/>
      <c r="F152"/>
      <c r="G152"/>
      <c r="H152"/>
      <c r="I152" s="44"/>
      <c r="J152" s="44"/>
      <c r="K152" s="44"/>
    </row>
    <row r="153" spans="5:11">
      <c r="E153"/>
      <c r="F153"/>
      <c r="G153"/>
      <c r="H153"/>
      <c r="I153" s="44"/>
      <c r="J153" s="44"/>
      <c r="K153" s="44"/>
    </row>
    <row r="154" spans="5:11">
      <c r="E154"/>
      <c r="F154"/>
      <c r="G154"/>
      <c r="H154"/>
      <c r="I154" s="44"/>
      <c r="J154" s="44"/>
      <c r="K154" s="44"/>
    </row>
    <row r="155" spans="5:11">
      <c r="E155"/>
      <c r="F155"/>
      <c r="G155"/>
      <c r="H155"/>
      <c r="I155" s="44"/>
      <c r="J155" s="44"/>
      <c r="K155" s="44"/>
    </row>
    <row r="156" spans="5:11">
      <c r="E156"/>
      <c r="F156"/>
      <c r="G156"/>
      <c r="H156"/>
      <c r="I156" s="44"/>
      <c r="J156" s="44"/>
      <c r="K156" s="44"/>
    </row>
    <row r="157" spans="5:11">
      <c r="E157"/>
      <c r="F157"/>
      <c r="G157"/>
      <c r="H157"/>
      <c r="I157" s="44"/>
      <c r="J157" s="44"/>
      <c r="K157" s="44"/>
    </row>
    <row r="158" spans="5:11">
      <c r="E158"/>
      <c r="F158"/>
      <c r="G158"/>
      <c r="H158"/>
      <c r="I158" s="44"/>
      <c r="J158" s="44"/>
      <c r="K158" s="44"/>
    </row>
    <row r="159" spans="5:11">
      <c r="E159"/>
      <c r="F159"/>
      <c r="G159"/>
      <c r="H159"/>
      <c r="I159" s="44"/>
      <c r="J159" s="44"/>
      <c r="K159" s="44"/>
    </row>
    <row r="160" spans="5:11">
      <c r="E160"/>
      <c r="F160"/>
      <c r="G160"/>
      <c r="H160"/>
      <c r="I160" s="44"/>
      <c r="J160" s="44"/>
      <c r="K160" s="44"/>
    </row>
  </sheetData>
  <autoFilter ref="B1:J160">
    <sortState ref="B1:J160">
      <sortCondition ref="B1"/>
    </sortState>
    <extLst/>
  </autoFilter>
  <mergeCells count="11">
    <mergeCell ref="B2:B8"/>
    <mergeCell ref="B9:B14"/>
    <mergeCell ref="B15:B21"/>
    <mergeCell ref="B22:B26"/>
    <mergeCell ref="B27:B33"/>
    <mergeCell ref="B34:B39"/>
    <mergeCell ref="B40:B42"/>
    <mergeCell ref="B43:B47"/>
    <mergeCell ref="B48:B49"/>
    <mergeCell ref="B50:B52"/>
    <mergeCell ref="B53:B5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showGridLines="0" workbookViewId="0">
      <selection activeCell="D9" sqref="D9:I14"/>
    </sheetView>
  </sheetViews>
  <sheetFormatPr defaultColWidth="8.88888888888889" defaultRowHeight="14.4"/>
  <cols>
    <col min="1" max="2" width="24.4444444444444" customWidth="1"/>
    <col min="4" max="9" width="21.8888888888889" customWidth="1"/>
  </cols>
  <sheetData>
    <row r="1" spans="1:9">
      <c r="A1" s="23" t="s">
        <v>1</v>
      </c>
      <c r="B1" s="23" t="s">
        <v>0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73</v>
      </c>
      <c r="I1" s="25" t="s">
        <v>74</v>
      </c>
    </row>
    <row r="2" spans="1:9">
      <c r="A2" s="26" t="s">
        <v>9</v>
      </c>
      <c r="B2" s="26" t="s">
        <v>8</v>
      </c>
      <c r="C2" s="26" t="s">
        <v>75</v>
      </c>
      <c r="D2" s="27">
        <v>689.939261846479</v>
      </c>
      <c r="E2" s="27">
        <v>848.03</v>
      </c>
      <c r="F2" s="27">
        <v>1320.06451566882</v>
      </c>
      <c r="G2" s="27">
        <v>1704.61</v>
      </c>
      <c r="H2" s="28">
        <v>0.522655713911765</v>
      </c>
      <c r="I2" s="28">
        <v>0.5</v>
      </c>
    </row>
    <row r="3" spans="1:9">
      <c r="A3" s="26" t="s">
        <v>11</v>
      </c>
      <c r="B3" s="26" t="s">
        <v>8</v>
      </c>
      <c r="C3" s="26" t="s">
        <v>75</v>
      </c>
      <c r="D3" s="27">
        <v>551.257245146293</v>
      </c>
      <c r="E3" s="27">
        <v>720.79</v>
      </c>
      <c r="F3" s="27">
        <v>1166.80239115022</v>
      </c>
      <c r="G3" s="27">
        <v>1567.97</v>
      </c>
      <c r="H3" s="28">
        <v>0.472451247381203</v>
      </c>
      <c r="I3" s="28">
        <v>0.46</v>
      </c>
    </row>
    <row r="4" spans="1:9">
      <c r="A4" s="26" t="s">
        <v>12</v>
      </c>
      <c r="B4" s="26" t="s">
        <v>8</v>
      </c>
      <c r="C4" s="26" t="s">
        <v>75</v>
      </c>
      <c r="D4" s="27">
        <v>827.530908223303</v>
      </c>
      <c r="E4" s="27">
        <v>1007.02</v>
      </c>
      <c r="F4" s="27">
        <v>1502.65370013401</v>
      </c>
      <c r="G4" s="27">
        <v>1893.11</v>
      </c>
      <c r="H4" s="28">
        <v>0.550712987396564</v>
      </c>
      <c r="I4" s="28">
        <v>0.53</v>
      </c>
    </row>
    <row r="5" spans="1:9">
      <c r="A5" s="26" t="s">
        <v>13</v>
      </c>
      <c r="B5" s="26" t="s">
        <v>8</v>
      </c>
      <c r="C5" s="26" t="s">
        <v>75</v>
      </c>
      <c r="D5" s="27">
        <v>637.560354330285</v>
      </c>
      <c r="E5" s="27">
        <v>830.64</v>
      </c>
      <c r="F5" s="27">
        <v>1233.13846441115</v>
      </c>
      <c r="G5" s="27">
        <v>1590.6</v>
      </c>
      <c r="H5" s="28">
        <v>0.517022518338794</v>
      </c>
      <c r="I5" s="28">
        <v>0.52</v>
      </c>
    </row>
    <row r="6" spans="1:9">
      <c r="A6" s="26" t="s">
        <v>14</v>
      </c>
      <c r="B6" s="26" t="s">
        <v>8</v>
      </c>
      <c r="C6" s="26" t="s">
        <v>75</v>
      </c>
      <c r="D6" s="27">
        <v>434.191468391235</v>
      </c>
      <c r="E6" s="27">
        <v>606.74</v>
      </c>
      <c r="F6" s="27">
        <v>1076.15751388377</v>
      </c>
      <c r="G6" s="27">
        <v>1532.25</v>
      </c>
      <c r="H6" s="28">
        <v>0.403464606983296</v>
      </c>
      <c r="I6" s="28">
        <v>0.4</v>
      </c>
    </row>
    <row r="7" spans="1:9">
      <c r="A7" s="26" t="s">
        <v>15</v>
      </c>
      <c r="B7" s="26" t="s">
        <v>8</v>
      </c>
      <c r="C7" s="26" t="s">
        <v>75</v>
      </c>
      <c r="D7" s="27">
        <v>2515.75843377996</v>
      </c>
      <c r="E7" s="27">
        <v>2460.36</v>
      </c>
      <c r="F7" s="27">
        <v>3829.2633711601</v>
      </c>
      <c r="G7" s="27">
        <v>4567.37</v>
      </c>
      <c r="H7" s="28">
        <v>0.656982346194118</v>
      </c>
      <c r="I7" s="28">
        <v>0.54</v>
      </c>
    </row>
    <row r="8" spans="1:9">
      <c r="A8" s="26" t="s">
        <v>16</v>
      </c>
      <c r="B8" s="26" t="s">
        <v>8</v>
      </c>
      <c r="C8" s="26" t="s">
        <v>75</v>
      </c>
      <c r="D8" s="27">
        <v>991.159493603964</v>
      </c>
      <c r="E8" s="27">
        <v>1249.33</v>
      </c>
      <c r="F8" s="27">
        <v>1826.89223297671</v>
      </c>
      <c r="G8" s="27">
        <v>2306.7</v>
      </c>
      <c r="H8" s="28">
        <v>0.542538566705155</v>
      </c>
      <c r="I8" s="28">
        <v>0.54</v>
      </c>
    </row>
    <row r="9" spans="1:9">
      <c r="A9" s="26" t="s">
        <v>18</v>
      </c>
      <c r="B9" s="26" t="s">
        <v>17</v>
      </c>
      <c r="C9" s="26" t="s">
        <v>75</v>
      </c>
      <c r="D9" s="27">
        <v>650.243432336022</v>
      </c>
      <c r="E9" s="27">
        <v>991.9</v>
      </c>
      <c r="F9" s="27">
        <v>2230.82296524835</v>
      </c>
      <c r="G9" s="27">
        <v>2580.95</v>
      </c>
      <c r="H9" s="28">
        <v>0.291481414018719</v>
      </c>
      <c r="I9" s="28">
        <v>0.38</v>
      </c>
    </row>
    <row r="10" spans="1:9">
      <c r="A10" s="26" t="s">
        <v>19</v>
      </c>
      <c r="B10" s="26" t="s">
        <v>17</v>
      </c>
      <c r="C10" s="26" t="s">
        <v>75</v>
      </c>
      <c r="D10" s="27">
        <v>2044.32911352511</v>
      </c>
      <c r="E10" s="27">
        <v>2709.6</v>
      </c>
      <c r="F10" s="27">
        <v>4442.57472184631</v>
      </c>
      <c r="G10" s="27">
        <v>8654.17</v>
      </c>
      <c r="H10" s="28">
        <v>0.460167637355011</v>
      </c>
      <c r="I10" s="28">
        <v>0.31</v>
      </c>
    </row>
    <row r="11" spans="1:9">
      <c r="A11" s="26" t="s">
        <v>20</v>
      </c>
      <c r="B11" s="26" t="s">
        <v>17</v>
      </c>
      <c r="C11" s="26" t="s">
        <v>75</v>
      </c>
      <c r="D11" s="27">
        <v>511.156567302906</v>
      </c>
      <c r="E11" s="27">
        <v>555.01</v>
      </c>
      <c r="F11" s="27">
        <v>1902.12947194302</v>
      </c>
      <c r="G11" s="27">
        <v>2157.12</v>
      </c>
      <c r="H11" s="28">
        <v>0.268728588060181</v>
      </c>
      <c r="I11" s="28">
        <v>0.26</v>
      </c>
    </row>
    <row r="12" spans="1:9">
      <c r="A12" s="26" t="s">
        <v>21</v>
      </c>
      <c r="B12" s="26" t="s">
        <v>17</v>
      </c>
      <c r="C12" s="26" t="s">
        <v>75</v>
      </c>
      <c r="D12" s="27">
        <v>397.695272865397</v>
      </c>
      <c r="E12" s="27">
        <v>462.23</v>
      </c>
      <c r="F12" s="27">
        <v>1077.42280660969</v>
      </c>
      <c r="G12" s="27">
        <v>1233.82</v>
      </c>
      <c r="H12" s="28">
        <v>0.369117184475443</v>
      </c>
      <c r="I12" s="28">
        <v>0.37</v>
      </c>
    </row>
    <row r="13" spans="1:9">
      <c r="A13" s="26" t="s">
        <v>22</v>
      </c>
      <c r="B13" s="26" t="s">
        <v>17</v>
      </c>
      <c r="C13" s="26" t="s">
        <v>75</v>
      </c>
      <c r="D13" s="27">
        <v>1013.43890730861</v>
      </c>
      <c r="E13" s="27">
        <v>1601.03</v>
      </c>
      <c r="F13" s="27">
        <v>3018.14034125829</v>
      </c>
      <c r="G13" s="27">
        <v>3742.41</v>
      </c>
      <c r="H13" s="28">
        <v>0.335782565659653</v>
      </c>
      <c r="I13" s="28">
        <v>0.43</v>
      </c>
    </row>
    <row r="14" spans="1:9">
      <c r="A14" s="26" t="s">
        <v>23</v>
      </c>
      <c r="B14" s="26" t="s">
        <v>17</v>
      </c>
      <c r="C14" s="26" t="s">
        <v>75</v>
      </c>
      <c r="D14" s="27">
        <v>2206.57758080702</v>
      </c>
      <c r="E14" s="27">
        <v>3834.09</v>
      </c>
      <c r="F14" s="27">
        <v>3261.43313496615</v>
      </c>
      <c r="G14" s="27">
        <v>4675.41</v>
      </c>
      <c r="H14" s="28">
        <v>0.676566861711829</v>
      </c>
      <c r="I14" s="28">
        <v>0.82</v>
      </c>
    </row>
    <row r="15" spans="1:9">
      <c r="A15" s="26" t="s">
        <v>25</v>
      </c>
      <c r="B15" s="26" t="s">
        <v>24</v>
      </c>
      <c r="C15" s="26" t="s">
        <v>75</v>
      </c>
      <c r="D15" s="27">
        <v>733.630832625913</v>
      </c>
      <c r="E15" s="27">
        <v>1080.17</v>
      </c>
      <c r="F15" s="27">
        <v>1846.3973265504</v>
      </c>
      <c r="G15" s="27">
        <v>2413.04</v>
      </c>
      <c r="H15" s="28">
        <v>0.397330965592625</v>
      </c>
      <c r="I15" s="28">
        <v>0.45</v>
      </c>
    </row>
    <row r="16" spans="1:9">
      <c r="A16" s="26" t="s">
        <v>26</v>
      </c>
      <c r="B16" s="26" t="s">
        <v>24</v>
      </c>
      <c r="C16" s="26" t="s">
        <v>75</v>
      </c>
      <c r="D16" s="27">
        <v>794.831755096697</v>
      </c>
      <c r="E16" s="27">
        <v>1085.91</v>
      </c>
      <c r="F16" s="27">
        <v>1983.82355358398</v>
      </c>
      <c r="G16" s="27">
        <v>2793.03</v>
      </c>
      <c r="H16" s="28">
        <v>0.400656476560505</v>
      </c>
      <c r="I16" s="28">
        <v>0.39</v>
      </c>
    </row>
    <row r="17" spans="1:9">
      <c r="A17" s="26" t="s">
        <v>27</v>
      </c>
      <c r="B17" s="26" t="s">
        <v>24</v>
      </c>
      <c r="C17" s="26" t="s">
        <v>75</v>
      </c>
      <c r="D17" s="27">
        <v>760.081593509605</v>
      </c>
      <c r="E17" s="27">
        <v>1046.06</v>
      </c>
      <c r="F17" s="27">
        <v>1976.53099440517</v>
      </c>
      <c r="G17" s="27">
        <v>2658.96</v>
      </c>
      <c r="H17" s="28">
        <v>0.3845533389869</v>
      </c>
      <c r="I17" s="28">
        <v>0.39</v>
      </c>
    </row>
    <row r="18" spans="1:9">
      <c r="A18" s="26" t="s">
        <v>28</v>
      </c>
      <c r="B18" s="26" t="s">
        <v>24</v>
      </c>
      <c r="C18" s="26" t="s">
        <v>75</v>
      </c>
      <c r="D18" s="27">
        <v>749.172282944512</v>
      </c>
      <c r="E18" s="27">
        <v>991.05</v>
      </c>
      <c r="F18" s="27">
        <v>2172.60023087938</v>
      </c>
      <c r="G18" s="27">
        <v>2868.67</v>
      </c>
      <c r="H18" s="28">
        <v>0.344827489335799</v>
      </c>
      <c r="I18" s="28">
        <v>0.35</v>
      </c>
    </row>
    <row r="19" spans="1:9">
      <c r="A19" s="26" t="s">
        <v>29</v>
      </c>
      <c r="B19" s="26" t="s">
        <v>24</v>
      </c>
      <c r="C19" s="26" t="s">
        <v>75</v>
      </c>
      <c r="D19" s="27">
        <v>667.867448464992</v>
      </c>
      <c r="E19" s="27">
        <v>932.7</v>
      </c>
      <c r="F19" s="27">
        <v>1573.41986700827</v>
      </c>
      <c r="G19" s="27">
        <v>2058.83</v>
      </c>
      <c r="H19" s="28">
        <v>0.424468676460077</v>
      </c>
      <c r="I19" s="28">
        <v>0.45</v>
      </c>
    </row>
    <row r="20" spans="1:9">
      <c r="A20" s="26" t="s">
        <v>30</v>
      </c>
      <c r="B20" s="26" t="s">
        <v>24</v>
      </c>
      <c r="C20" s="26" t="s">
        <v>75</v>
      </c>
      <c r="D20" s="27">
        <v>487.666787214501</v>
      </c>
      <c r="E20" s="27">
        <v>741.47</v>
      </c>
      <c r="F20" s="27">
        <v>1202.33634616848</v>
      </c>
      <c r="G20" s="27">
        <v>1588.37</v>
      </c>
      <c r="H20" s="28">
        <v>0.405599305692258</v>
      </c>
      <c r="I20" s="28">
        <v>0.47</v>
      </c>
    </row>
    <row r="21" spans="1:9">
      <c r="A21" s="26" t="s">
        <v>31</v>
      </c>
      <c r="B21" s="26" t="s">
        <v>24</v>
      </c>
      <c r="C21" s="26" t="s">
        <v>75</v>
      </c>
      <c r="D21" s="27">
        <v>686.285141547218</v>
      </c>
      <c r="E21" s="27">
        <v>888.67</v>
      </c>
      <c r="F21" s="27">
        <v>2290.85170626313</v>
      </c>
      <c r="G21" s="27">
        <v>2955.14</v>
      </c>
      <c r="H21" s="28">
        <v>0.299576415038535</v>
      </c>
      <c r="I21" s="28">
        <v>0.3</v>
      </c>
    </row>
    <row r="22" spans="1:9">
      <c r="A22" s="26" t="s">
        <v>33</v>
      </c>
      <c r="B22" s="26" t="s">
        <v>32</v>
      </c>
      <c r="C22" s="26" t="s">
        <v>75</v>
      </c>
      <c r="D22" s="27">
        <v>1092.07574388917</v>
      </c>
      <c r="E22" s="27">
        <v>1500.9</v>
      </c>
      <c r="F22" s="27">
        <v>2848.3298709529</v>
      </c>
      <c r="G22" s="27">
        <v>3562.97</v>
      </c>
      <c r="H22" s="28">
        <v>0.383409153211535</v>
      </c>
      <c r="I22" s="28">
        <v>0.42</v>
      </c>
    </row>
    <row r="23" spans="1:9">
      <c r="A23" s="26" t="s">
        <v>34</v>
      </c>
      <c r="B23" s="26" t="s">
        <v>32</v>
      </c>
      <c r="C23" s="26" t="s">
        <v>75</v>
      </c>
      <c r="D23" s="27">
        <v>317.047912038679</v>
      </c>
      <c r="E23" s="27">
        <v>435.64</v>
      </c>
      <c r="F23" s="27">
        <v>1813.79712956186</v>
      </c>
      <c r="G23" s="27">
        <v>2708.67</v>
      </c>
      <c r="H23" s="28">
        <v>0.174797890497966</v>
      </c>
      <c r="I23" s="28">
        <v>0.16</v>
      </c>
    </row>
    <row r="24" spans="1:9">
      <c r="A24" s="26" t="s">
        <v>35</v>
      </c>
      <c r="B24" s="26" t="s">
        <v>32</v>
      </c>
      <c r="C24" s="26" t="s">
        <v>75</v>
      </c>
      <c r="D24" s="27">
        <v>509.724778828143</v>
      </c>
      <c r="E24" s="27">
        <v>711.41</v>
      </c>
      <c r="F24" s="27">
        <v>1915.37143184595</v>
      </c>
      <c r="G24" s="27">
        <v>2478.72</v>
      </c>
      <c r="H24" s="28">
        <v>0.266123202191073</v>
      </c>
      <c r="I24" s="28">
        <v>0.29</v>
      </c>
    </row>
    <row r="25" spans="1:9">
      <c r="A25" s="26" t="s">
        <v>36</v>
      </c>
      <c r="B25" s="26" t="s">
        <v>32</v>
      </c>
      <c r="C25" s="26" t="s">
        <v>75</v>
      </c>
      <c r="D25" s="27">
        <v>866.920536583884</v>
      </c>
      <c r="E25" s="27">
        <v>1159.7</v>
      </c>
      <c r="F25" s="27">
        <v>1906.16789519802</v>
      </c>
      <c r="G25" s="27">
        <v>2555.27</v>
      </c>
      <c r="H25" s="28">
        <v>0.454797575159992</v>
      </c>
      <c r="I25" s="28">
        <v>0.45</v>
      </c>
    </row>
    <row r="26" spans="1:9">
      <c r="A26" s="26" t="s">
        <v>37</v>
      </c>
      <c r="B26" s="26" t="s">
        <v>32</v>
      </c>
      <c r="C26" s="26" t="s">
        <v>75</v>
      </c>
      <c r="D26" s="27">
        <v>876.277773748427</v>
      </c>
      <c r="E26" s="27">
        <v>1101.6</v>
      </c>
      <c r="F26" s="27">
        <v>1650.71863612975</v>
      </c>
      <c r="G26" s="27">
        <v>2175.96</v>
      </c>
      <c r="H26" s="28">
        <v>0.53084623543291</v>
      </c>
      <c r="I26" s="28">
        <v>0.51</v>
      </c>
    </row>
    <row r="27" spans="1:9">
      <c r="A27" s="26" t="s">
        <v>39</v>
      </c>
      <c r="B27" s="26" t="s">
        <v>38</v>
      </c>
      <c r="C27" s="26" t="s">
        <v>75</v>
      </c>
      <c r="D27" s="27">
        <v>376.503238648139</v>
      </c>
      <c r="E27" s="27">
        <v>552.36</v>
      </c>
      <c r="F27" s="27">
        <v>836.45393013876</v>
      </c>
      <c r="G27" s="27">
        <v>1215.32</v>
      </c>
      <c r="H27" s="28">
        <v>0.450118321024184</v>
      </c>
      <c r="I27" s="28">
        <v>0.45</v>
      </c>
    </row>
    <row r="28" spans="1:9">
      <c r="A28" s="26" t="s">
        <v>40</v>
      </c>
      <c r="B28" s="26" t="s">
        <v>38</v>
      </c>
      <c r="C28" s="26" t="s">
        <v>75</v>
      </c>
      <c r="D28" s="27">
        <v>627.619879023685</v>
      </c>
      <c r="E28" s="27">
        <v>900.13</v>
      </c>
      <c r="F28" s="27">
        <v>1376.57066494824</v>
      </c>
      <c r="G28" s="27">
        <v>1768.16</v>
      </c>
      <c r="H28" s="28">
        <v>0.455930011444261</v>
      </c>
      <c r="I28" s="28">
        <v>0.51</v>
      </c>
    </row>
    <row r="29" spans="1:9">
      <c r="A29" s="26" t="s">
        <v>41</v>
      </c>
      <c r="B29" s="26" t="s">
        <v>38</v>
      </c>
      <c r="C29" s="26" t="s">
        <v>75</v>
      </c>
      <c r="D29" s="27">
        <v>747.452471880384</v>
      </c>
      <c r="E29" s="27">
        <v>1038.69</v>
      </c>
      <c r="F29" s="27">
        <v>1874.80261261936</v>
      </c>
      <c r="G29" s="27">
        <v>2542.57</v>
      </c>
      <c r="H29" s="28">
        <v>0.398683289029606</v>
      </c>
      <c r="I29" s="28">
        <v>0.41</v>
      </c>
    </row>
    <row r="30" spans="1:9">
      <c r="A30" s="26" t="s">
        <v>42</v>
      </c>
      <c r="B30" s="26" t="s">
        <v>38</v>
      </c>
      <c r="C30" s="26" t="s">
        <v>75</v>
      </c>
      <c r="D30" s="27">
        <v>763.625297284445</v>
      </c>
      <c r="E30" s="27">
        <v>970.33</v>
      </c>
      <c r="F30" s="27">
        <v>2141.27738383873</v>
      </c>
      <c r="G30" s="27">
        <v>2825.94</v>
      </c>
      <c r="H30" s="28">
        <v>0.356621380792559</v>
      </c>
      <c r="I30" s="28">
        <v>0.34</v>
      </c>
    </row>
    <row r="31" spans="1:9">
      <c r="A31" s="26" t="s">
        <v>43</v>
      </c>
      <c r="B31" s="26" t="s">
        <v>38</v>
      </c>
      <c r="C31" s="26" t="s">
        <v>75</v>
      </c>
      <c r="D31" s="27">
        <v>758.16037730766</v>
      </c>
      <c r="E31" s="27">
        <v>968.52</v>
      </c>
      <c r="F31" s="27">
        <v>2660.62184259055</v>
      </c>
      <c r="G31" s="27">
        <v>3184.96</v>
      </c>
      <c r="H31" s="28">
        <v>0.284956082510947</v>
      </c>
      <c r="I31" s="28">
        <v>0.3</v>
      </c>
    </row>
    <row r="32" spans="1:9">
      <c r="A32" s="26" t="s">
        <v>44</v>
      </c>
      <c r="B32" s="26" t="s">
        <v>38</v>
      </c>
      <c r="C32" s="26" t="s">
        <v>75</v>
      </c>
      <c r="D32" s="27">
        <v>814.714048751926</v>
      </c>
      <c r="E32" s="27">
        <v>963.71</v>
      </c>
      <c r="F32" s="27">
        <v>3215.55347807758</v>
      </c>
      <c r="G32" s="27">
        <v>4150.75</v>
      </c>
      <c r="H32" s="28">
        <v>0.253366661231522</v>
      </c>
      <c r="I32" s="28">
        <v>0.23</v>
      </c>
    </row>
    <row r="33" spans="1:9">
      <c r="A33" s="26" t="s">
        <v>45</v>
      </c>
      <c r="B33" s="26" t="s">
        <v>38</v>
      </c>
      <c r="C33" s="26" t="s">
        <v>75</v>
      </c>
      <c r="D33" s="27">
        <v>677.727693771788</v>
      </c>
      <c r="E33" s="27">
        <v>1032.32</v>
      </c>
      <c r="F33" s="27">
        <v>4264.35164645763</v>
      </c>
      <c r="G33" s="27">
        <v>4967.11</v>
      </c>
      <c r="H33" s="28">
        <v>0.158928660194985</v>
      </c>
      <c r="I33" s="28">
        <v>0.21</v>
      </c>
    </row>
    <row r="34" spans="1:9">
      <c r="A34" s="26" t="s">
        <v>47</v>
      </c>
      <c r="B34" s="26" t="s">
        <v>46</v>
      </c>
      <c r="C34" s="26" t="s">
        <v>75</v>
      </c>
      <c r="D34" s="27">
        <v>420.630311267156</v>
      </c>
      <c r="E34" s="27">
        <v>608.57</v>
      </c>
      <c r="F34" s="27">
        <v>868.865504762241</v>
      </c>
      <c r="G34" s="27">
        <v>1187.77</v>
      </c>
      <c r="H34" s="28">
        <v>0.484114410068862</v>
      </c>
      <c r="I34" s="28">
        <v>0.51</v>
      </c>
    </row>
    <row r="35" spans="1:9">
      <c r="A35" s="26" t="s">
        <v>48</v>
      </c>
      <c r="B35" s="26" t="s">
        <v>46</v>
      </c>
      <c r="C35" s="26" t="s">
        <v>75</v>
      </c>
      <c r="D35" s="27">
        <v>1111.5702695377</v>
      </c>
      <c r="E35" s="27">
        <v>1602.46</v>
      </c>
      <c r="F35" s="27">
        <v>1255.15355602023</v>
      </c>
      <c r="G35" s="27">
        <v>1804.74</v>
      </c>
      <c r="H35" s="28">
        <v>0.885605003631756</v>
      </c>
      <c r="I35" s="28">
        <v>0.89</v>
      </c>
    </row>
    <row r="36" spans="1:9">
      <c r="A36" s="26" t="s">
        <v>49</v>
      </c>
      <c r="B36" s="26" t="s">
        <v>46</v>
      </c>
      <c r="C36" s="26" t="s">
        <v>75</v>
      </c>
      <c r="D36" s="27">
        <v>14269.3539783843</v>
      </c>
      <c r="E36" s="27">
        <v>19232.47</v>
      </c>
      <c r="F36" s="27">
        <v>14459.7472497642</v>
      </c>
      <c r="G36" s="27">
        <v>21824.62</v>
      </c>
      <c r="H36" s="28">
        <v>0.986832876945134</v>
      </c>
      <c r="I36" s="28">
        <v>0.88</v>
      </c>
    </row>
    <row r="37" spans="1:9">
      <c r="A37" s="26" t="s">
        <v>50</v>
      </c>
      <c r="B37" s="26" t="s">
        <v>46</v>
      </c>
      <c r="C37" s="26" t="s">
        <v>75</v>
      </c>
      <c r="D37" s="27">
        <v>2013.79174279572</v>
      </c>
      <c r="E37" s="27">
        <v>2765.12</v>
      </c>
      <c r="F37" s="27">
        <v>2222.02247236679</v>
      </c>
      <c r="G37" s="27">
        <v>3098.43</v>
      </c>
      <c r="H37" s="28">
        <v>0.906287748139077</v>
      </c>
      <c r="I37" s="28">
        <v>0.89</v>
      </c>
    </row>
    <row r="38" spans="1:9">
      <c r="A38" s="26" t="s">
        <v>51</v>
      </c>
      <c r="B38" s="26" t="s">
        <v>46</v>
      </c>
      <c r="C38" s="26" t="s">
        <v>75</v>
      </c>
      <c r="D38" s="27">
        <v>3140.47279419001</v>
      </c>
      <c r="E38" s="27">
        <v>4498.21</v>
      </c>
      <c r="F38" s="27">
        <v>3485.87000533817</v>
      </c>
      <c r="G38" s="27">
        <v>5000.01</v>
      </c>
      <c r="H38" s="28">
        <v>0.90091506263308</v>
      </c>
      <c r="I38" s="28">
        <v>0.9</v>
      </c>
    </row>
    <row r="39" spans="1:9">
      <c r="A39" s="26" t="s">
        <v>52</v>
      </c>
      <c r="B39" s="26" t="s">
        <v>46</v>
      </c>
      <c r="C39" s="26" t="s">
        <v>75</v>
      </c>
      <c r="D39" s="27">
        <v>5523.24854416321</v>
      </c>
      <c r="E39" s="27">
        <v>8248.68</v>
      </c>
      <c r="F39" s="27">
        <v>6128.50521924361</v>
      </c>
      <c r="G39" s="27">
        <v>9201.52</v>
      </c>
      <c r="H39" s="28">
        <v>0.901239102615123</v>
      </c>
      <c r="I39" s="28">
        <v>0.9</v>
      </c>
    </row>
    <row r="40" spans="1:9">
      <c r="A40" s="26" t="s">
        <v>54</v>
      </c>
      <c r="B40" s="26" t="s">
        <v>53</v>
      </c>
      <c r="C40" s="26" t="s">
        <v>75</v>
      </c>
      <c r="D40" s="27">
        <v>892.646552538673</v>
      </c>
      <c r="E40" s="27">
        <v>1185.75</v>
      </c>
      <c r="F40" s="27">
        <v>2524.57971455658</v>
      </c>
      <c r="G40" s="27">
        <v>3260.52</v>
      </c>
      <c r="H40" s="28">
        <v>0.353582240795062</v>
      </c>
      <c r="I40" s="28">
        <v>0.36</v>
      </c>
    </row>
    <row r="41" spans="1:9">
      <c r="A41" s="26" t="s">
        <v>55</v>
      </c>
      <c r="B41" s="26" t="s">
        <v>53</v>
      </c>
      <c r="C41" s="26" t="s">
        <v>75</v>
      </c>
      <c r="D41" s="27">
        <v>792.784332977993</v>
      </c>
      <c r="E41" s="27">
        <v>938.48</v>
      </c>
      <c r="F41" s="27">
        <v>2321.15675901155</v>
      </c>
      <c r="G41" s="27">
        <v>2726.94</v>
      </c>
      <c r="H41" s="28">
        <v>0.341547088493754</v>
      </c>
      <c r="I41" s="28">
        <v>0.34</v>
      </c>
    </row>
    <row r="42" spans="1:9">
      <c r="A42" s="26" t="s">
        <v>56</v>
      </c>
      <c r="B42" s="26" t="s">
        <v>53</v>
      </c>
      <c r="C42" s="26" t="s">
        <v>75</v>
      </c>
      <c r="D42" s="27">
        <v>647.178727354927</v>
      </c>
      <c r="E42" s="27">
        <v>880.21</v>
      </c>
      <c r="F42" s="27">
        <v>1736.56603954091</v>
      </c>
      <c r="G42" s="27">
        <v>2353.33</v>
      </c>
      <c r="H42" s="28">
        <v>0.37267729105541</v>
      </c>
      <c r="I42" s="28">
        <v>0.37</v>
      </c>
    </row>
    <row r="43" spans="1:9">
      <c r="A43" s="26" t="s">
        <v>58</v>
      </c>
      <c r="B43" s="26" t="s">
        <v>57</v>
      </c>
      <c r="C43" s="26" t="s">
        <v>75</v>
      </c>
      <c r="D43" s="27">
        <v>857.858515236457</v>
      </c>
      <c r="E43" s="27">
        <v>1079.2</v>
      </c>
      <c r="F43" s="27">
        <v>1825.18307824363</v>
      </c>
      <c r="G43" s="27">
        <v>2412.53</v>
      </c>
      <c r="H43" s="28">
        <v>0.470012310251074</v>
      </c>
      <c r="I43" s="28">
        <v>0.45</v>
      </c>
    </row>
    <row r="44" spans="1:9">
      <c r="A44" s="26" t="s">
        <v>59</v>
      </c>
      <c r="B44" s="26" t="s">
        <v>57</v>
      </c>
      <c r="C44" s="26" t="s">
        <v>75</v>
      </c>
      <c r="D44" s="27">
        <v>791.107571676565</v>
      </c>
      <c r="E44" s="27">
        <v>994</v>
      </c>
      <c r="F44" s="27">
        <v>1876.61096278443</v>
      </c>
      <c r="G44" s="27">
        <v>2302.87</v>
      </c>
      <c r="H44" s="28">
        <v>0.421561840661292</v>
      </c>
      <c r="I44" s="28">
        <v>0.43</v>
      </c>
    </row>
    <row r="45" spans="1:9">
      <c r="A45" s="26" t="s">
        <v>60</v>
      </c>
      <c r="B45" s="26" t="s">
        <v>57</v>
      </c>
      <c r="C45" s="26" t="s">
        <v>75</v>
      </c>
      <c r="D45" s="27">
        <v>463.114517816836</v>
      </c>
      <c r="E45" s="27">
        <v>702.6</v>
      </c>
      <c r="F45" s="27">
        <v>1463.41097417196</v>
      </c>
      <c r="G45" s="27">
        <v>2032.05</v>
      </c>
      <c r="H45" s="28">
        <v>0.316462378641706</v>
      </c>
      <c r="I45" s="28">
        <v>0.35</v>
      </c>
    </row>
    <row r="46" spans="1:9">
      <c r="A46" s="26" t="s">
        <v>61</v>
      </c>
      <c r="B46" s="26" t="s">
        <v>57</v>
      </c>
      <c r="C46" s="26" t="s">
        <v>75</v>
      </c>
      <c r="D46" s="27">
        <v>814.119229722352</v>
      </c>
      <c r="E46" s="27">
        <v>1055.74</v>
      </c>
      <c r="F46" s="27">
        <v>1879.70564811085</v>
      </c>
      <c r="G46" s="27">
        <v>2516.48</v>
      </c>
      <c r="H46" s="28">
        <v>0.433109955561693</v>
      </c>
      <c r="I46" s="28">
        <v>0.42</v>
      </c>
    </row>
    <row r="47" spans="1:9">
      <c r="A47" s="26" t="s">
        <v>62</v>
      </c>
      <c r="B47" s="26" t="s">
        <v>57</v>
      </c>
      <c r="C47" s="26" t="s">
        <v>75</v>
      </c>
      <c r="D47" s="27">
        <v>700.451573828978</v>
      </c>
      <c r="E47" s="27">
        <v>1034.09</v>
      </c>
      <c r="F47" s="27">
        <v>2827.3575640327</v>
      </c>
      <c r="G47" s="27">
        <v>3678.5</v>
      </c>
      <c r="H47" s="28">
        <v>0.24774071123495</v>
      </c>
      <c r="I47" s="28">
        <v>0.28</v>
      </c>
    </row>
    <row r="48" spans="1:9">
      <c r="A48" s="26" t="s">
        <v>64</v>
      </c>
      <c r="B48" s="26" t="s">
        <v>63</v>
      </c>
      <c r="C48" s="26" t="s">
        <v>75</v>
      </c>
      <c r="D48" s="27">
        <v>589.215718871628</v>
      </c>
      <c r="E48" s="27">
        <v>797.23</v>
      </c>
      <c r="F48" s="27">
        <v>1759.45579944265</v>
      </c>
      <c r="G48" s="27">
        <v>2376.94</v>
      </c>
      <c r="H48" s="28">
        <v>0.334885206583921</v>
      </c>
      <c r="I48" s="28">
        <v>0.34</v>
      </c>
    </row>
    <row r="49" spans="1:9">
      <c r="A49" s="26" t="s">
        <v>65</v>
      </c>
      <c r="B49" s="26" t="s">
        <v>63</v>
      </c>
      <c r="C49" s="26" t="s">
        <v>75</v>
      </c>
      <c r="D49" s="27">
        <v>764.404430932806</v>
      </c>
      <c r="E49" s="27">
        <v>1041.28</v>
      </c>
      <c r="F49" s="27">
        <v>2111.32942406725</v>
      </c>
      <c r="G49" s="27">
        <v>2789.49</v>
      </c>
      <c r="H49" s="28">
        <v>0.36204886940867</v>
      </c>
      <c r="I49" s="28">
        <v>0.37</v>
      </c>
    </row>
    <row r="50" spans="1:9">
      <c r="A50" s="26" t="s">
        <v>67</v>
      </c>
      <c r="B50" s="26" t="s">
        <v>66</v>
      </c>
      <c r="C50" s="26" t="s">
        <v>75</v>
      </c>
      <c r="D50" s="27">
        <v>1130.08014671046</v>
      </c>
      <c r="E50" s="27">
        <v>1366.84</v>
      </c>
      <c r="F50" s="27">
        <v>2589.3491500268</v>
      </c>
      <c r="G50" s="27">
        <v>3355.46</v>
      </c>
      <c r="H50" s="28">
        <v>0.436434053977914</v>
      </c>
      <c r="I50" s="28">
        <v>0.41</v>
      </c>
    </row>
    <row r="51" spans="1:9">
      <c r="A51" s="26" t="s">
        <v>68</v>
      </c>
      <c r="B51" s="26" t="s">
        <v>66</v>
      </c>
      <c r="C51" s="26" t="s">
        <v>75</v>
      </c>
      <c r="D51" s="27">
        <v>573.808886797773</v>
      </c>
      <c r="E51" s="27">
        <v>814.48</v>
      </c>
      <c r="F51" s="27">
        <v>1608.02751575388</v>
      </c>
      <c r="G51" s="27">
        <v>2199.91</v>
      </c>
      <c r="H51" s="28">
        <v>0.35684021646157</v>
      </c>
      <c r="I51" s="28">
        <v>0.37</v>
      </c>
    </row>
    <row r="52" spans="1:9">
      <c r="A52" s="26" t="s">
        <v>69</v>
      </c>
      <c r="B52" s="26" t="s">
        <v>66</v>
      </c>
      <c r="C52" s="26" t="s">
        <v>75</v>
      </c>
      <c r="D52" s="27">
        <v>821.025760117432</v>
      </c>
      <c r="E52" s="27">
        <v>1013.09</v>
      </c>
      <c r="F52" s="27">
        <v>1621.51805658342</v>
      </c>
      <c r="G52" s="27">
        <v>2370.09</v>
      </c>
      <c r="H52" s="28">
        <v>0.506331555658007</v>
      </c>
      <c r="I52" s="28">
        <v>0.43</v>
      </c>
    </row>
    <row r="53" spans="1:9">
      <c r="A53" s="26" t="s">
        <v>71</v>
      </c>
      <c r="B53" s="26" t="s">
        <v>70</v>
      </c>
      <c r="C53" s="26" t="s">
        <v>75</v>
      </c>
      <c r="D53" s="27">
        <v>424.984675996053</v>
      </c>
      <c r="E53" s="27">
        <v>618.74</v>
      </c>
      <c r="F53" s="27">
        <v>1188.10884901847</v>
      </c>
      <c r="G53" s="27">
        <v>1710.79</v>
      </c>
      <c r="H53" s="28">
        <v>0.35769843507785</v>
      </c>
      <c r="I53" s="28">
        <v>0.36</v>
      </c>
    </row>
    <row r="54" spans="1:9">
      <c r="A54" s="26" t="s">
        <v>72</v>
      </c>
      <c r="B54" s="26" t="s">
        <v>70</v>
      </c>
      <c r="C54" s="26" t="s">
        <v>75</v>
      </c>
      <c r="D54" s="27">
        <v>815.792106450112</v>
      </c>
      <c r="E54" s="27">
        <v>1067.04</v>
      </c>
      <c r="F54" s="27">
        <v>2046.6852392912</v>
      </c>
      <c r="G54" s="27">
        <v>2707.3</v>
      </c>
      <c r="H54" s="28">
        <v>0.398591874700105</v>
      </c>
      <c r="I54" s="28">
        <v>0.39</v>
      </c>
    </row>
  </sheetData>
  <autoFilter ref="A1:I54">
    <sortState ref="A1:I54">
      <sortCondition ref="B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showGridLines="0" tabSelected="1" workbookViewId="0">
      <selection activeCell="D1" sqref="D1:I1"/>
    </sheetView>
  </sheetViews>
  <sheetFormatPr defaultColWidth="8.88888888888889" defaultRowHeight="14.4"/>
  <cols>
    <col min="1" max="2" width="26" customWidth="1"/>
    <col min="3" max="3" width="10.6666666666667" customWidth="1"/>
    <col min="4" max="8" width="16.7777777777778" customWidth="1"/>
    <col min="9" max="9" width="15.4444444444444" customWidth="1"/>
  </cols>
  <sheetData>
    <row r="1" spans="1:9">
      <c r="A1" s="23" t="s">
        <v>1</v>
      </c>
      <c r="B1" s="23" t="s">
        <v>0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73</v>
      </c>
      <c r="I1" s="25" t="s">
        <v>74</v>
      </c>
    </row>
    <row r="2" spans="1:9">
      <c r="A2" s="26" t="s">
        <v>9</v>
      </c>
      <c r="B2" s="26" t="s">
        <v>8</v>
      </c>
      <c r="C2" s="26" t="s">
        <v>76</v>
      </c>
      <c r="D2" s="27">
        <v>581.567981696314</v>
      </c>
      <c r="E2" s="27">
        <v>608.84</v>
      </c>
      <c r="F2" s="27">
        <v>1418.8074708471</v>
      </c>
      <c r="G2" s="27">
        <v>2038.3</v>
      </c>
      <c r="H2" s="28">
        <v>0.409899153793635</v>
      </c>
      <c r="I2" s="28">
        <v>0.3</v>
      </c>
    </row>
    <row r="3" spans="1:9">
      <c r="A3" s="26" t="s">
        <v>11</v>
      </c>
      <c r="B3" s="26" t="s">
        <v>8</v>
      </c>
      <c r="C3" s="26" t="s">
        <v>76</v>
      </c>
      <c r="D3" s="27">
        <v>434.940850090231</v>
      </c>
      <c r="E3" s="27">
        <v>595.64</v>
      </c>
      <c r="F3" s="27">
        <v>1238.74454334943</v>
      </c>
      <c r="G3" s="27">
        <v>1519.63</v>
      </c>
      <c r="H3" s="28">
        <v>0.351114240967067</v>
      </c>
      <c r="I3" s="28">
        <v>0.39</v>
      </c>
    </row>
    <row r="4" spans="1:9">
      <c r="A4" s="26" t="s">
        <v>12</v>
      </c>
      <c r="B4" s="26" t="s">
        <v>8</v>
      </c>
      <c r="C4" s="26" t="s">
        <v>76</v>
      </c>
      <c r="D4" s="27">
        <v>677.475589673217</v>
      </c>
      <c r="E4" s="27">
        <v>868.09</v>
      </c>
      <c r="F4" s="27">
        <v>1514.13768317936</v>
      </c>
      <c r="G4" s="27">
        <v>1890.88</v>
      </c>
      <c r="H4" s="28">
        <v>0.447433279812881</v>
      </c>
      <c r="I4" s="28">
        <v>0.46</v>
      </c>
    </row>
    <row r="5" spans="1:9">
      <c r="A5" s="26" t="s">
        <v>13</v>
      </c>
      <c r="B5" s="26" t="s">
        <v>8</v>
      </c>
      <c r="C5" s="26" t="s">
        <v>76</v>
      </c>
      <c r="D5" s="27">
        <v>696.762750028124</v>
      </c>
      <c r="E5" s="27">
        <v>706.22</v>
      </c>
      <c r="F5" s="27">
        <v>1246.44111812784</v>
      </c>
      <c r="G5" s="27">
        <v>2004.63</v>
      </c>
      <c r="H5" s="28">
        <v>0.559001736940983</v>
      </c>
      <c r="I5" s="28">
        <v>0.35</v>
      </c>
    </row>
    <row r="6" spans="1:9">
      <c r="A6" s="26" t="s">
        <v>14</v>
      </c>
      <c r="B6" s="26" t="s">
        <v>8</v>
      </c>
      <c r="C6" s="26" t="s">
        <v>76</v>
      </c>
      <c r="D6" s="27">
        <v>324.366973546184</v>
      </c>
      <c r="E6" s="27">
        <v>403.58</v>
      </c>
      <c r="F6" s="27">
        <v>1071.55501661334</v>
      </c>
      <c r="G6" s="27">
        <v>1346.36</v>
      </c>
      <c r="H6" s="28">
        <v>0.302706784548823</v>
      </c>
      <c r="I6" s="28">
        <v>0.3</v>
      </c>
    </row>
    <row r="7" spans="1:9">
      <c r="A7" s="26" t="s">
        <v>15</v>
      </c>
      <c r="B7" s="26" t="s">
        <v>8</v>
      </c>
      <c r="C7" s="26" t="s">
        <v>76</v>
      </c>
      <c r="D7" s="27">
        <v>1869.40491490192</v>
      </c>
      <c r="E7" s="27">
        <v>2109.61</v>
      </c>
      <c r="F7" s="27">
        <v>3935.44788163145</v>
      </c>
      <c r="G7" s="27">
        <v>4563.95</v>
      </c>
      <c r="H7" s="28">
        <v>0.475017068229335</v>
      </c>
      <c r="I7" s="28">
        <v>0.46</v>
      </c>
    </row>
    <row r="8" spans="1:9">
      <c r="A8" s="26" t="s">
        <v>16</v>
      </c>
      <c r="B8" s="26" t="s">
        <v>8</v>
      </c>
      <c r="C8" s="26" t="s">
        <v>76</v>
      </c>
      <c r="D8" s="27">
        <v>788.433333533082</v>
      </c>
      <c r="E8" s="27">
        <v>1140.32</v>
      </c>
      <c r="F8" s="27">
        <v>1494.46419280919</v>
      </c>
      <c r="G8" s="27">
        <v>2126.11</v>
      </c>
      <c r="H8" s="28">
        <v>0.527569236738311</v>
      </c>
      <c r="I8" s="28">
        <v>0.54</v>
      </c>
    </row>
    <row r="9" spans="1:9">
      <c r="A9" s="26" t="s">
        <v>18</v>
      </c>
      <c r="B9" s="26" t="s">
        <v>17</v>
      </c>
      <c r="C9" s="26" t="s">
        <v>76</v>
      </c>
      <c r="D9" s="27">
        <v>442.689734134986</v>
      </c>
      <c r="E9" s="27">
        <v>644.05</v>
      </c>
      <c r="F9" s="27">
        <v>1650.24919909362</v>
      </c>
      <c r="G9" s="27">
        <v>2386.84</v>
      </c>
      <c r="H9" s="28">
        <v>0.268256293884662</v>
      </c>
      <c r="I9" s="28">
        <v>0.27</v>
      </c>
    </row>
    <row r="10" spans="1:9">
      <c r="A10" s="26" t="s">
        <v>19</v>
      </c>
      <c r="B10" s="26" t="s">
        <v>17</v>
      </c>
      <c r="C10" s="26" t="s">
        <v>76</v>
      </c>
      <c r="D10" s="27">
        <v>589.202825301895</v>
      </c>
      <c r="E10" s="27">
        <v>880.8</v>
      </c>
      <c r="F10" s="27">
        <v>3365.80874290696</v>
      </c>
      <c r="G10" s="27">
        <v>5344.74</v>
      </c>
      <c r="H10" s="28">
        <v>0.175055349340206</v>
      </c>
      <c r="I10" s="28">
        <v>0.16</v>
      </c>
    </row>
    <row r="11" spans="1:9">
      <c r="A11" s="26" t="s">
        <v>20</v>
      </c>
      <c r="B11" s="26" t="s">
        <v>17</v>
      </c>
      <c r="C11" s="26" t="s">
        <v>76</v>
      </c>
      <c r="D11" s="27">
        <v>657.899309344573</v>
      </c>
      <c r="E11" s="27">
        <v>266.5</v>
      </c>
      <c r="F11" s="27">
        <v>1655.02495156854</v>
      </c>
      <c r="G11" s="27">
        <v>2301.23</v>
      </c>
      <c r="H11" s="28">
        <v>0.397516248151457</v>
      </c>
      <c r="I11" s="28">
        <v>0.12</v>
      </c>
    </row>
    <row r="12" spans="1:9">
      <c r="A12" s="26" t="s">
        <v>21</v>
      </c>
      <c r="B12" s="26" t="s">
        <v>17</v>
      </c>
      <c r="C12" s="26" t="s">
        <v>76</v>
      </c>
      <c r="D12" s="27">
        <v>303.24357540645</v>
      </c>
      <c r="E12" s="27">
        <v>591.75</v>
      </c>
      <c r="F12" s="27">
        <v>880</v>
      </c>
      <c r="G12" s="27">
        <v>1394.11</v>
      </c>
      <c r="H12" s="28">
        <v>0.344594972052785</v>
      </c>
      <c r="I12" s="28">
        <v>0.42</v>
      </c>
    </row>
    <row r="13" spans="1:9">
      <c r="A13" s="26" t="s">
        <v>22</v>
      </c>
      <c r="B13" s="26" t="s">
        <v>17</v>
      </c>
      <c r="C13" s="26" t="s">
        <v>76</v>
      </c>
      <c r="D13" s="27">
        <v>585.427540822106</v>
      </c>
      <c r="E13" s="27">
        <v>1292.83</v>
      </c>
      <c r="F13" s="27">
        <v>3529.67513584179</v>
      </c>
      <c r="G13" s="27">
        <v>3064.38</v>
      </c>
      <c r="H13" s="28">
        <v>0.165858759883433</v>
      </c>
      <c r="I13" s="28">
        <v>0.42</v>
      </c>
    </row>
    <row r="14" spans="1:9">
      <c r="A14" s="26" t="s">
        <v>23</v>
      </c>
      <c r="B14" s="26" t="s">
        <v>17</v>
      </c>
      <c r="C14" s="26" t="s">
        <v>76</v>
      </c>
      <c r="D14" s="27">
        <v>1421.95891060183</v>
      </c>
      <c r="E14" s="27">
        <v>2193.45</v>
      </c>
      <c r="F14" s="27">
        <v>3460.12098573125</v>
      </c>
      <c r="G14" s="27">
        <v>4805.24</v>
      </c>
      <c r="H14" s="28">
        <v>0.410956413508564</v>
      </c>
      <c r="I14" s="28">
        <v>0.46</v>
      </c>
    </row>
    <row r="15" spans="1:9">
      <c r="A15" s="26" t="s">
        <v>25</v>
      </c>
      <c r="B15" s="26" t="s">
        <v>24</v>
      </c>
      <c r="C15" s="26" t="s">
        <v>76</v>
      </c>
      <c r="D15" s="27">
        <v>704.055347514162</v>
      </c>
      <c r="E15" s="27">
        <v>891.85</v>
      </c>
      <c r="F15" s="27">
        <v>1827.12297605455</v>
      </c>
      <c r="G15" s="27">
        <v>2601.86</v>
      </c>
      <c r="H15" s="28">
        <v>0.385335501080767</v>
      </c>
      <c r="I15" s="28">
        <v>0.34</v>
      </c>
    </row>
    <row r="16" spans="1:9">
      <c r="A16" s="26" t="s">
        <v>26</v>
      </c>
      <c r="B16" s="26" t="s">
        <v>24</v>
      </c>
      <c r="C16" s="26" t="s">
        <v>76</v>
      </c>
      <c r="D16" s="27">
        <v>597.343006487011</v>
      </c>
      <c r="E16" s="27">
        <v>958.02</v>
      </c>
      <c r="F16" s="27">
        <v>1982.02548733126</v>
      </c>
      <c r="G16" s="27">
        <v>3035.09</v>
      </c>
      <c r="H16" s="28">
        <v>0.301380083306252</v>
      </c>
      <c r="I16" s="28">
        <v>0.32</v>
      </c>
    </row>
    <row r="17" spans="1:9">
      <c r="A17" s="26" t="s">
        <v>27</v>
      </c>
      <c r="B17" s="26" t="s">
        <v>24</v>
      </c>
      <c r="C17" s="26" t="s">
        <v>76</v>
      </c>
      <c r="D17" s="27">
        <v>619.402963586119</v>
      </c>
      <c r="E17" s="27">
        <v>975.66</v>
      </c>
      <c r="F17" s="27">
        <v>2210.64205324192</v>
      </c>
      <c r="G17" s="27">
        <v>3147.78</v>
      </c>
      <c r="H17" s="28">
        <v>0.280191432474452</v>
      </c>
      <c r="I17" s="28">
        <v>0.31</v>
      </c>
    </row>
    <row r="18" spans="1:9">
      <c r="A18" s="26" t="s">
        <v>28</v>
      </c>
      <c r="B18" s="26" t="s">
        <v>24</v>
      </c>
      <c r="C18" s="26" t="s">
        <v>76</v>
      </c>
      <c r="D18" s="27">
        <v>618.408155346643</v>
      </c>
      <c r="E18" s="27">
        <v>856.42</v>
      </c>
      <c r="F18" s="27">
        <v>2352.11237341432</v>
      </c>
      <c r="G18" s="27">
        <v>3305.36</v>
      </c>
      <c r="H18" s="28">
        <v>0.262916075922412</v>
      </c>
      <c r="I18" s="28">
        <v>0.26</v>
      </c>
    </row>
    <row r="19" spans="1:9">
      <c r="A19" s="26" t="s">
        <v>29</v>
      </c>
      <c r="B19" s="26" t="s">
        <v>24</v>
      </c>
      <c r="C19" s="26" t="s">
        <v>76</v>
      </c>
      <c r="D19" s="27">
        <v>645.035944997067</v>
      </c>
      <c r="E19" s="27">
        <v>801.86</v>
      </c>
      <c r="F19" s="27">
        <v>1763.61655440238</v>
      </c>
      <c r="G19" s="27">
        <v>2145.34</v>
      </c>
      <c r="H19" s="28">
        <v>0.365746138743659</v>
      </c>
      <c r="I19" s="28">
        <v>0.37</v>
      </c>
    </row>
    <row r="20" spans="1:9">
      <c r="A20" s="26" t="s">
        <v>30</v>
      </c>
      <c r="B20" s="26" t="s">
        <v>24</v>
      </c>
      <c r="C20" s="26" t="s">
        <v>76</v>
      </c>
      <c r="D20" s="27">
        <v>434.191557932552</v>
      </c>
      <c r="E20" s="27">
        <v>727.55</v>
      </c>
      <c r="F20" s="27">
        <v>1420.59315189603</v>
      </c>
      <c r="G20" s="27">
        <v>1444.82</v>
      </c>
      <c r="H20" s="28">
        <v>0.305641032658116</v>
      </c>
      <c r="I20" s="28">
        <v>0.5</v>
      </c>
    </row>
    <row r="21" spans="1:9">
      <c r="A21" s="26" t="s">
        <v>31</v>
      </c>
      <c r="B21" s="26" t="s">
        <v>24</v>
      </c>
      <c r="C21" s="26" t="s">
        <v>76</v>
      </c>
      <c r="D21" s="27">
        <v>493.224735825503</v>
      </c>
      <c r="E21" s="27">
        <v>738.11</v>
      </c>
      <c r="F21" s="27">
        <v>2502.53764563939</v>
      </c>
      <c r="G21" s="27">
        <v>3186.18</v>
      </c>
      <c r="H21" s="28">
        <v>0.197089836664369</v>
      </c>
      <c r="I21" s="28">
        <v>0.23</v>
      </c>
    </row>
    <row r="22" spans="1:9">
      <c r="A22" s="26" t="s">
        <v>33</v>
      </c>
      <c r="B22" s="26" t="s">
        <v>32</v>
      </c>
      <c r="C22" s="26" t="s">
        <v>76</v>
      </c>
      <c r="D22" s="27">
        <v>826.063132329435</v>
      </c>
      <c r="E22" s="27">
        <v>1446.6</v>
      </c>
      <c r="F22" s="27">
        <v>2837.77047024715</v>
      </c>
      <c r="G22" s="27">
        <v>3910.85</v>
      </c>
      <c r="H22" s="28">
        <v>0.291095823637029</v>
      </c>
      <c r="I22" s="28">
        <v>0.37</v>
      </c>
    </row>
    <row r="23" spans="1:9">
      <c r="A23" s="26" t="s">
        <v>34</v>
      </c>
      <c r="B23" s="26" t="s">
        <v>32</v>
      </c>
      <c r="C23" s="26" t="s">
        <v>76</v>
      </c>
      <c r="D23" s="27">
        <v>254.531583415505</v>
      </c>
      <c r="E23" s="27">
        <v>412.1</v>
      </c>
      <c r="F23" s="27">
        <v>1980.57505437963</v>
      </c>
      <c r="G23" s="27">
        <v>2868.66</v>
      </c>
      <c r="H23" s="28">
        <v>0.128513980246627</v>
      </c>
      <c r="I23" s="28">
        <v>0.14</v>
      </c>
    </row>
    <row r="24" spans="1:9">
      <c r="A24" s="26" t="s">
        <v>35</v>
      </c>
      <c r="B24" s="26" t="s">
        <v>32</v>
      </c>
      <c r="C24" s="26" t="s">
        <v>76</v>
      </c>
      <c r="D24" s="27">
        <v>469.630431201133</v>
      </c>
      <c r="E24" s="27">
        <v>635.8</v>
      </c>
      <c r="F24" s="27">
        <v>2157.11626502151</v>
      </c>
      <c r="G24" s="27">
        <v>2704.76</v>
      </c>
      <c r="H24" s="28">
        <v>0.217712155258563</v>
      </c>
      <c r="I24" s="28">
        <v>0.24</v>
      </c>
    </row>
    <row r="25" spans="1:9">
      <c r="A25" s="26" t="s">
        <v>36</v>
      </c>
      <c r="B25" s="26" t="s">
        <v>32</v>
      </c>
      <c r="C25" s="26" t="s">
        <v>76</v>
      </c>
      <c r="D25" s="27">
        <v>760.146133001419</v>
      </c>
      <c r="E25" s="27">
        <v>1146.42</v>
      </c>
      <c r="F25" s="27">
        <v>2013.62212431725</v>
      </c>
      <c r="G25" s="27">
        <v>2774.22</v>
      </c>
      <c r="H25" s="28">
        <v>0.377501877746381</v>
      </c>
      <c r="I25" s="28">
        <v>0.41</v>
      </c>
    </row>
    <row r="26" spans="1:9">
      <c r="A26" s="26" t="s">
        <v>37</v>
      </c>
      <c r="B26" s="26" t="s">
        <v>32</v>
      </c>
      <c r="C26" s="26" t="s">
        <v>76</v>
      </c>
      <c r="D26" s="27">
        <v>812.88847579414</v>
      </c>
      <c r="E26" s="27">
        <v>998.49</v>
      </c>
      <c r="F26" s="27">
        <v>1812.21898205553</v>
      </c>
      <c r="G26" s="27">
        <v>2408.05</v>
      </c>
      <c r="H26" s="28">
        <v>0.448559740209824</v>
      </c>
      <c r="I26" s="28">
        <v>0.41</v>
      </c>
    </row>
    <row r="27" spans="1:9">
      <c r="A27" s="26" t="s">
        <v>39</v>
      </c>
      <c r="B27" s="26" t="s">
        <v>38</v>
      </c>
      <c r="C27" s="26" t="s">
        <v>76</v>
      </c>
      <c r="D27" s="27">
        <v>304.014087762431</v>
      </c>
      <c r="E27" s="27">
        <v>453.32</v>
      </c>
      <c r="F27" s="27">
        <v>882.519678644775</v>
      </c>
      <c r="G27" s="27">
        <v>1155.03</v>
      </c>
      <c r="H27" s="28">
        <v>0.344484202583771</v>
      </c>
      <c r="I27" s="28">
        <v>0.39</v>
      </c>
    </row>
    <row r="28" spans="1:9">
      <c r="A28" s="26" t="s">
        <v>40</v>
      </c>
      <c r="B28" s="26" t="s">
        <v>38</v>
      </c>
      <c r="C28" s="26" t="s">
        <v>76</v>
      </c>
      <c r="D28" s="27">
        <v>566.947423996554</v>
      </c>
      <c r="E28" s="27">
        <v>788.5</v>
      </c>
      <c r="F28" s="27">
        <v>1482.69868663422</v>
      </c>
      <c r="G28" s="27">
        <v>1736.48</v>
      </c>
      <c r="H28" s="28">
        <v>0.382375346459331</v>
      </c>
      <c r="I28" s="28">
        <v>0.45</v>
      </c>
    </row>
    <row r="29" spans="1:9">
      <c r="A29" s="26" t="s">
        <v>41</v>
      </c>
      <c r="B29" s="26" t="s">
        <v>38</v>
      </c>
      <c r="C29" s="26" t="s">
        <v>76</v>
      </c>
      <c r="D29" s="27">
        <v>652.080060190304</v>
      </c>
      <c r="E29" s="27">
        <v>875.17</v>
      </c>
      <c r="F29" s="27">
        <v>1899.07251982716</v>
      </c>
      <c r="G29" s="27">
        <v>2730.89</v>
      </c>
      <c r="H29" s="28">
        <v>0.343367645723004</v>
      </c>
      <c r="I29" s="28">
        <v>0.32</v>
      </c>
    </row>
    <row r="30" spans="1:9">
      <c r="A30" s="26" t="s">
        <v>42</v>
      </c>
      <c r="B30" s="26" t="s">
        <v>38</v>
      </c>
      <c r="C30" s="26" t="s">
        <v>76</v>
      </c>
      <c r="D30" s="27">
        <v>585.263201803753</v>
      </c>
      <c r="E30" s="27">
        <v>855.18</v>
      </c>
      <c r="F30" s="27">
        <v>2296.78702580185</v>
      </c>
      <c r="G30" s="27">
        <v>3332.14</v>
      </c>
      <c r="H30" s="28">
        <v>0.25481822878176</v>
      </c>
      <c r="I30" s="28">
        <v>0.26</v>
      </c>
    </row>
    <row r="31" spans="1:9">
      <c r="A31" s="26" t="s">
        <v>43</v>
      </c>
      <c r="B31" s="26" t="s">
        <v>38</v>
      </c>
      <c r="C31" s="26" t="s">
        <v>76</v>
      </c>
      <c r="D31" s="27">
        <v>569.21965676001</v>
      </c>
      <c r="E31" s="27">
        <v>825.92</v>
      </c>
      <c r="F31" s="27">
        <v>2839.64542911148</v>
      </c>
      <c r="G31" s="27">
        <v>3146.06</v>
      </c>
      <c r="H31" s="28">
        <v>0.20045448312824</v>
      </c>
      <c r="I31" s="28">
        <v>0.26</v>
      </c>
    </row>
    <row r="32" spans="1:9">
      <c r="A32" s="26" t="s">
        <v>44</v>
      </c>
      <c r="B32" s="26" t="s">
        <v>38</v>
      </c>
      <c r="C32" s="26" t="s">
        <v>76</v>
      </c>
      <c r="D32" s="27">
        <v>411.057412100841</v>
      </c>
      <c r="E32" s="27">
        <v>1023.25</v>
      </c>
      <c r="F32" s="27">
        <v>3860.74300583186</v>
      </c>
      <c r="G32" s="27">
        <v>4790.12</v>
      </c>
      <c r="H32" s="28">
        <v>0.106471063077733</v>
      </c>
      <c r="I32" s="28">
        <v>0.21</v>
      </c>
    </row>
    <row r="33" spans="1:9">
      <c r="A33" s="26" t="s">
        <v>45</v>
      </c>
      <c r="B33" s="26" t="s">
        <v>38</v>
      </c>
      <c r="C33" s="26" t="s">
        <v>76</v>
      </c>
      <c r="D33" s="27">
        <v>373.526723071758</v>
      </c>
      <c r="E33" s="27">
        <v>695.88</v>
      </c>
      <c r="F33" s="27">
        <v>5077.81592843039</v>
      </c>
      <c r="G33" s="27">
        <v>5318.75</v>
      </c>
      <c r="H33" s="28">
        <v>0.0735605087573979</v>
      </c>
      <c r="I33" s="28">
        <v>0.13</v>
      </c>
    </row>
    <row r="34" spans="1:9">
      <c r="A34" s="26" t="s">
        <v>47</v>
      </c>
      <c r="B34" s="26" t="s">
        <v>46</v>
      </c>
      <c r="C34" s="26" t="s">
        <v>76</v>
      </c>
      <c r="D34" s="27">
        <v>333.946922512921</v>
      </c>
      <c r="E34" s="27">
        <v>502.06</v>
      </c>
      <c r="F34" s="27">
        <v>853.029056022161</v>
      </c>
      <c r="G34" s="27">
        <v>1145.38</v>
      </c>
      <c r="H34" s="28">
        <v>0.391483643089698</v>
      </c>
      <c r="I34" s="28">
        <v>0.44</v>
      </c>
    </row>
    <row r="35" spans="1:9">
      <c r="A35" s="26" t="s">
        <v>48</v>
      </c>
      <c r="B35" s="26" t="s">
        <v>46</v>
      </c>
      <c r="C35" s="26" t="s">
        <v>76</v>
      </c>
      <c r="D35" s="27">
        <v>1093.8354569656</v>
      </c>
      <c r="E35" s="27">
        <v>1562.78</v>
      </c>
      <c r="F35" s="27">
        <v>1257.3778285027</v>
      </c>
      <c r="G35" s="27">
        <v>1832.2</v>
      </c>
      <c r="H35" s="28">
        <v>0.869933787736782</v>
      </c>
      <c r="I35" s="28">
        <v>0.85</v>
      </c>
    </row>
    <row r="36" spans="1:9">
      <c r="A36" s="26" t="s">
        <v>49</v>
      </c>
      <c r="B36" s="26" t="s">
        <v>46</v>
      </c>
      <c r="C36" s="26" t="s">
        <v>76</v>
      </c>
      <c r="D36" s="27">
        <v>20025.8312292149</v>
      </c>
      <c r="E36" s="27">
        <v>18679.5</v>
      </c>
      <c r="F36" s="27">
        <v>15821.1592277954</v>
      </c>
      <c r="G36" s="27">
        <v>19404.08</v>
      </c>
      <c r="H36" s="28">
        <v>1.26576257408702</v>
      </c>
      <c r="I36" s="28">
        <v>0.96</v>
      </c>
    </row>
    <row r="37" spans="1:9">
      <c r="A37" s="26" t="s">
        <v>50</v>
      </c>
      <c r="B37" s="26" t="s">
        <v>46</v>
      </c>
      <c r="C37" s="26" t="s">
        <v>76</v>
      </c>
      <c r="D37" s="27">
        <v>1979.36991708196</v>
      </c>
      <c r="E37" s="27">
        <v>2955.52</v>
      </c>
      <c r="F37" s="27">
        <v>2263.58841269298</v>
      </c>
      <c r="G37" s="27">
        <v>3042.86</v>
      </c>
      <c r="H37" s="28">
        <v>0.874438968667061</v>
      </c>
      <c r="I37" s="28">
        <v>0.97</v>
      </c>
    </row>
    <row r="38" spans="1:9">
      <c r="A38" s="26" t="s">
        <v>51</v>
      </c>
      <c r="B38" s="26" t="s">
        <v>46</v>
      </c>
      <c r="C38" s="26" t="s">
        <v>76</v>
      </c>
      <c r="D38" s="27">
        <v>3246.66658059562</v>
      </c>
      <c r="E38" s="27">
        <v>4703.58</v>
      </c>
      <c r="F38" s="27">
        <v>3457.18402047981</v>
      </c>
      <c r="G38" s="27">
        <v>4962.11</v>
      </c>
      <c r="H38" s="28">
        <v>0.939107250688098</v>
      </c>
      <c r="I38" s="28">
        <v>0.95</v>
      </c>
    </row>
    <row r="39" spans="1:9">
      <c r="A39" s="26" t="s">
        <v>52</v>
      </c>
      <c r="B39" s="26" t="s">
        <v>46</v>
      </c>
      <c r="C39" s="26" t="s">
        <v>76</v>
      </c>
      <c r="D39" s="27">
        <v>4883.23190527461</v>
      </c>
      <c r="E39" s="27">
        <v>8580.5</v>
      </c>
      <c r="F39" s="27">
        <v>6171.55125023375</v>
      </c>
      <c r="G39" s="27">
        <v>9675.48</v>
      </c>
      <c r="H39" s="28">
        <v>0.791248700250143</v>
      </c>
      <c r="I39" s="28">
        <v>0.89</v>
      </c>
    </row>
    <row r="40" spans="1:9">
      <c r="A40" s="26" t="s">
        <v>54</v>
      </c>
      <c r="B40" s="26" t="s">
        <v>53</v>
      </c>
      <c r="C40" s="26" t="s">
        <v>76</v>
      </c>
      <c r="D40" s="27">
        <v>745.608961386539</v>
      </c>
      <c r="E40" s="27">
        <v>1083.09</v>
      </c>
      <c r="F40" s="27">
        <v>2811.89615737266</v>
      </c>
      <c r="G40" s="27">
        <v>3438.01</v>
      </c>
      <c r="H40" s="28">
        <v>0.265162338741275</v>
      </c>
      <c r="I40" s="28">
        <v>0.32</v>
      </c>
    </row>
    <row r="41" spans="1:9">
      <c r="A41" s="26" t="s">
        <v>55</v>
      </c>
      <c r="B41" s="26" t="s">
        <v>53</v>
      </c>
      <c r="C41" s="26" t="s">
        <v>76</v>
      </c>
      <c r="D41" s="27">
        <v>652.779105371354</v>
      </c>
      <c r="E41" s="27">
        <v>616.92</v>
      </c>
      <c r="F41" s="27">
        <v>1848.10417245931</v>
      </c>
      <c r="G41" s="27">
        <v>5965.47</v>
      </c>
      <c r="H41" s="28">
        <v>0.353215535736109</v>
      </c>
      <c r="I41" s="28">
        <v>0.1</v>
      </c>
    </row>
    <row r="42" spans="1:9">
      <c r="A42" s="26" t="s">
        <v>56</v>
      </c>
      <c r="B42" s="26" t="s">
        <v>53</v>
      </c>
      <c r="C42" s="26" t="s">
        <v>76</v>
      </c>
      <c r="D42" s="27">
        <v>528.684254214247</v>
      </c>
      <c r="E42" s="27">
        <v>752.49</v>
      </c>
      <c r="F42" s="27">
        <v>1877.79637109401</v>
      </c>
      <c r="G42" s="27">
        <v>2645.1</v>
      </c>
      <c r="H42" s="28">
        <v>0.281545039894945</v>
      </c>
      <c r="I42" s="28">
        <v>0.28</v>
      </c>
    </row>
    <row r="43" spans="1:9">
      <c r="A43" s="26" t="s">
        <v>58</v>
      </c>
      <c r="B43" s="26" t="s">
        <v>57</v>
      </c>
      <c r="C43" s="26" t="s">
        <v>76</v>
      </c>
      <c r="D43" s="27">
        <v>723.795444644154</v>
      </c>
      <c r="E43" s="27">
        <v>830.88</v>
      </c>
      <c r="F43" s="27">
        <v>1543.42125386556</v>
      </c>
      <c r="G43" s="27">
        <v>2366.72</v>
      </c>
      <c r="H43" s="28">
        <v>0.468955214159052</v>
      </c>
      <c r="I43" s="28">
        <v>0.35</v>
      </c>
    </row>
    <row r="44" spans="1:9">
      <c r="A44" s="26" t="s">
        <v>59</v>
      </c>
      <c r="B44" s="26" t="s">
        <v>57</v>
      </c>
      <c r="C44" s="26" t="s">
        <v>76</v>
      </c>
      <c r="D44" s="27">
        <v>733.97776452401</v>
      </c>
      <c r="E44" s="27">
        <v>803.3</v>
      </c>
      <c r="F44" s="27">
        <v>1767.52963482852</v>
      </c>
      <c r="G44" s="27">
        <v>2075.78</v>
      </c>
      <c r="H44" s="28">
        <v>0.415256270707572</v>
      </c>
      <c r="I44" s="28">
        <v>0.39</v>
      </c>
    </row>
    <row r="45" spans="1:9">
      <c r="A45" s="26" t="s">
        <v>60</v>
      </c>
      <c r="B45" s="26" t="s">
        <v>57</v>
      </c>
      <c r="C45" s="26" t="s">
        <v>76</v>
      </c>
      <c r="D45" s="27">
        <v>323.300270863382</v>
      </c>
      <c r="E45" s="27">
        <v>489.48</v>
      </c>
      <c r="F45" s="27">
        <v>1542.17564274684</v>
      </c>
      <c r="G45" s="27">
        <v>2175.51</v>
      </c>
      <c r="H45" s="28">
        <v>0.209639072166603</v>
      </c>
      <c r="I45" s="28">
        <v>0.22</v>
      </c>
    </row>
    <row r="46" spans="1:9">
      <c r="A46" s="26" t="s">
        <v>61</v>
      </c>
      <c r="B46" s="26" t="s">
        <v>57</v>
      </c>
      <c r="C46" s="26" t="s">
        <v>76</v>
      </c>
      <c r="D46" s="27">
        <v>681.318404109758</v>
      </c>
      <c r="E46" s="27">
        <v>980</v>
      </c>
      <c r="F46" s="27">
        <v>1860.50188816736</v>
      </c>
      <c r="G46" s="27">
        <v>2575.43</v>
      </c>
      <c r="H46" s="28">
        <v>0.366201404278538</v>
      </c>
      <c r="I46" s="28">
        <v>0.38</v>
      </c>
    </row>
    <row r="47" spans="1:9">
      <c r="A47" s="26" t="s">
        <v>62</v>
      </c>
      <c r="B47" s="26" t="s">
        <v>57</v>
      </c>
      <c r="C47" s="26" t="s">
        <v>76</v>
      </c>
      <c r="D47" s="27">
        <v>581.167466610045</v>
      </c>
      <c r="E47" s="27">
        <v>782.97</v>
      </c>
      <c r="F47" s="27">
        <v>3714.23967037616</v>
      </c>
      <c r="G47" s="27">
        <v>4376.86</v>
      </c>
      <c r="H47" s="28">
        <v>0.156470103759133</v>
      </c>
      <c r="I47" s="28">
        <v>0.18</v>
      </c>
    </row>
    <row r="48" spans="1:9">
      <c r="A48" s="26" t="s">
        <v>64</v>
      </c>
      <c r="B48" s="26" t="s">
        <v>63</v>
      </c>
      <c r="C48" s="26" t="s">
        <v>76</v>
      </c>
      <c r="D48" s="27">
        <v>477.04899438074</v>
      </c>
      <c r="E48" s="27">
        <v>706.36</v>
      </c>
      <c r="F48" s="27">
        <v>1793.28852592196</v>
      </c>
      <c r="G48" s="27">
        <v>2571.11</v>
      </c>
      <c r="H48" s="28">
        <v>0.266019097030401</v>
      </c>
      <c r="I48" s="28">
        <v>0.27</v>
      </c>
    </row>
    <row r="49" spans="1:9">
      <c r="A49" s="26" t="s">
        <v>65</v>
      </c>
      <c r="B49" s="26" t="s">
        <v>63</v>
      </c>
      <c r="C49" s="26" t="s">
        <v>76</v>
      </c>
      <c r="D49" s="27">
        <v>607.377713169758</v>
      </c>
      <c r="E49" s="27">
        <v>884.04</v>
      </c>
      <c r="F49" s="27">
        <v>2341.02644101257</v>
      </c>
      <c r="G49" s="27">
        <v>3083.84</v>
      </c>
      <c r="H49" s="28">
        <v>0.259449317841556</v>
      </c>
      <c r="I49" s="28">
        <v>0.29</v>
      </c>
    </row>
    <row r="50" spans="1:9">
      <c r="A50" s="26" t="s">
        <v>67</v>
      </c>
      <c r="B50" s="26" t="s">
        <v>66</v>
      </c>
      <c r="C50" s="26" t="s">
        <v>76</v>
      </c>
      <c r="D50" s="27">
        <v>939.391596963239</v>
      </c>
      <c r="E50" s="27">
        <v>1296.53</v>
      </c>
      <c r="F50" s="27">
        <v>2325.89373815767</v>
      </c>
      <c r="G50" s="27">
        <v>3369.54</v>
      </c>
      <c r="H50" s="28">
        <v>0.403884142062021</v>
      </c>
      <c r="I50" s="28">
        <v>0.38</v>
      </c>
    </row>
    <row r="51" spans="1:9">
      <c r="A51" s="26" t="s">
        <v>68</v>
      </c>
      <c r="B51" s="26" t="s">
        <v>66</v>
      </c>
      <c r="C51" s="26" t="s">
        <v>76</v>
      </c>
      <c r="D51" s="27">
        <v>455.619989516715</v>
      </c>
      <c r="E51" s="27">
        <v>663.19</v>
      </c>
      <c r="F51" s="27">
        <v>1943.0084659854</v>
      </c>
      <c r="G51" s="27">
        <v>2482.34</v>
      </c>
      <c r="H51" s="28">
        <v>0.234492024863951</v>
      </c>
      <c r="I51" s="28">
        <v>0.27</v>
      </c>
    </row>
    <row r="52" spans="1:9">
      <c r="A52" s="26" t="s">
        <v>69</v>
      </c>
      <c r="B52" s="26" t="s">
        <v>66</v>
      </c>
      <c r="C52" s="26" t="s">
        <v>76</v>
      </c>
      <c r="D52" s="27">
        <v>479.908699516558</v>
      </c>
      <c r="E52" s="27">
        <v>722.57</v>
      </c>
      <c r="F52" s="27">
        <v>1385.95652405003</v>
      </c>
      <c r="G52" s="27">
        <v>2015.91</v>
      </c>
      <c r="H52" s="28">
        <v>0.346265334582194</v>
      </c>
      <c r="I52" s="28">
        <v>0.36</v>
      </c>
    </row>
    <row r="53" spans="1:9">
      <c r="A53" s="26" t="s">
        <v>71</v>
      </c>
      <c r="B53" s="26" t="s">
        <v>70</v>
      </c>
      <c r="C53" s="26" t="s">
        <v>76</v>
      </c>
      <c r="D53" s="27">
        <v>306.548110597247</v>
      </c>
      <c r="E53" s="27">
        <v>477.73</v>
      </c>
      <c r="F53" s="27">
        <v>1269.11657893867</v>
      </c>
      <c r="G53" s="27">
        <v>1643.78</v>
      </c>
      <c r="H53" s="28">
        <v>0.241544485104437</v>
      </c>
      <c r="I53" s="28">
        <v>0.29</v>
      </c>
    </row>
    <row r="54" spans="1:9">
      <c r="A54" s="26" t="s">
        <v>72</v>
      </c>
      <c r="B54" s="26" t="s">
        <v>70</v>
      </c>
      <c r="C54" s="26" t="s">
        <v>76</v>
      </c>
      <c r="D54" s="27">
        <v>714.6799691797</v>
      </c>
      <c r="E54" s="27">
        <v>997.92</v>
      </c>
      <c r="F54" s="27">
        <v>2223.09807568141</v>
      </c>
      <c r="G54" s="27">
        <v>3038.67</v>
      </c>
      <c r="H54" s="28">
        <v>0.321479280198037</v>
      </c>
      <c r="I54" s="28">
        <v>0.33</v>
      </c>
    </row>
  </sheetData>
  <autoFilter ref="A1:I54">
    <sortState ref="A2:I54">
      <sortCondition ref="B1"/>
    </sortState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2"/>
  <sheetViews>
    <sheetView showGridLines="0" workbookViewId="0">
      <selection activeCell="C28" sqref="C28"/>
    </sheetView>
  </sheetViews>
  <sheetFormatPr defaultColWidth="8.88888888888889" defaultRowHeight="14.4"/>
  <cols>
    <col min="2" max="2" width="1.22222222222222" customWidth="1"/>
    <col min="3" max="3" width="23.4444444444444" customWidth="1"/>
    <col min="4" max="6" width="9.33333333333333" customWidth="1"/>
    <col min="7" max="7" width="1.33333333333333" customWidth="1"/>
    <col min="8" max="8" width="15.5555555555556" customWidth="1"/>
    <col min="9" max="11" width="9.33333333333333" customWidth="1"/>
  </cols>
  <sheetData>
    <row r="2" spans="2:11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</row>
    <row r="3" ht="39" customHeight="1" spans="2:11">
      <c r="B3" s="2"/>
      <c r="C3" s="3" t="s">
        <v>78</v>
      </c>
      <c r="D3" s="3">
        <v>2016</v>
      </c>
      <c r="E3" s="3">
        <v>2022</v>
      </c>
      <c r="F3" s="4" t="s">
        <v>79</v>
      </c>
      <c r="G3" s="5"/>
      <c r="H3" s="3" t="s">
        <v>78</v>
      </c>
      <c r="I3" s="3">
        <v>2016</v>
      </c>
      <c r="J3" s="3">
        <v>2022</v>
      </c>
      <c r="K3" s="4" t="s">
        <v>79</v>
      </c>
    </row>
    <row r="4" ht="15" customHeight="1" spans="2:11">
      <c r="B4" s="6"/>
      <c r="C4" s="7" t="s">
        <v>9</v>
      </c>
      <c r="D4" s="8">
        <v>64.1057978337955</v>
      </c>
      <c r="E4" s="8">
        <v>50</v>
      </c>
      <c r="F4" s="8">
        <f t="shared" ref="F4:F10" si="0">E4-D4</f>
        <v>-14.1057978337955</v>
      </c>
      <c r="G4" s="9"/>
      <c r="H4" s="10" t="s">
        <v>25</v>
      </c>
      <c r="I4" s="8">
        <v>47.9962534551746</v>
      </c>
      <c r="J4" s="8">
        <v>45</v>
      </c>
      <c r="K4" s="8">
        <f t="shared" ref="K4:K10" si="1">J4-I4</f>
        <v>-2.9962534551746</v>
      </c>
    </row>
    <row r="5" ht="15" customHeight="1" spans="2:11">
      <c r="B5" s="11"/>
      <c r="C5" s="7" t="s">
        <v>11</v>
      </c>
      <c r="D5" s="8">
        <v>56.9790386496647</v>
      </c>
      <c r="E5" s="8">
        <v>46</v>
      </c>
      <c r="F5" s="8">
        <f t="shared" si="0"/>
        <v>-10.9790386496647</v>
      </c>
      <c r="G5" s="12"/>
      <c r="H5" s="10" t="s">
        <v>26</v>
      </c>
      <c r="I5" s="8">
        <v>45.6478323960186</v>
      </c>
      <c r="J5" s="8">
        <v>39</v>
      </c>
      <c r="K5" s="8">
        <f t="shared" si="1"/>
        <v>-6.6478323960186</v>
      </c>
    </row>
    <row r="6" ht="15" customHeight="1" spans="2:11">
      <c r="B6" s="11"/>
      <c r="C6" s="7" t="s">
        <v>12</v>
      </c>
      <c r="D6" s="8">
        <v>63.0320996413484</v>
      </c>
      <c r="E6" s="8">
        <v>53</v>
      </c>
      <c r="F6" s="8">
        <f t="shared" si="0"/>
        <v>-10.0320996413484</v>
      </c>
      <c r="G6" s="12"/>
      <c r="H6" s="10" t="s">
        <v>27</v>
      </c>
      <c r="I6" s="8">
        <v>43.5110884082682</v>
      </c>
      <c r="J6" s="8">
        <v>39</v>
      </c>
      <c r="K6" s="8">
        <f t="shared" si="1"/>
        <v>-4.5110884082682</v>
      </c>
    </row>
    <row r="7" ht="15" customHeight="1" spans="2:11">
      <c r="B7" s="11"/>
      <c r="C7" s="7" t="s">
        <v>13</v>
      </c>
      <c r="D7" s="8">
        <v>58.9900305968407</v>
      </c>
      <c r="E7" s="8">
        <v>52</v>
      </c>
      <c r="F7" s="8">
        <f t="shared" si="0"/>
        <v>-6.9900305968407</v>
      </c>
      <c r="G7" s="12"/>
      <c r="H7" s="10" t="s">
        <v>28</v>
      </c>
      <c r="I7" s="8">
        <v>41.4895740143722</v>
      </c>
      <c r="J7" s="8">
        <v>35</v>
      </c>
      <c r="K7" s="8">
        <f t="shared" si="1"/>
        <v>-6.4895740143722</v>
      </c>
    </row>
    <row r="8" ht="15" customHeight="1" spans="2:11">
      <c r="B8" s="11"/>
      <c r="C8" s="7" t="s">
        <v>14</v>
      </c>
      <c r="D8" s="8">
        <v>40.7250014642442</v>
      </c>
      <c r="E8" s="8">
        <v>40</v>
      </c>
      <c r="F8" s="8">
        <f t="shared" si="0"/>
        <v>-0.725001464244201</v>
      </c>
      <c r="G8" s="12"/>
      <c r="H8" s="10" t="s">
        <v>29</v>
      </c>
      <c r="I8" s="8">
        <v>50.322211221936</v>
      </c>
      <c r="J8" s="8">
        <v>45</v>
      </c>
      <c r="K8" s="8">
        <f t="shared" si="1"/>
        <v>-5.322211221936</v>
      </c>
    </row>
    <row r="9" ht="15" customHeight="1" spans="2:11">
      <c r="B9" s="11"/>
      <c r="C9" s="7" t="s">
        <v>15</v>
      </c>
      <c r="D9" s="8">
        <v>66.524226950137</v>
      </c>
      <c r="E9" s="8">
        <v>54</v>
      </c>
      <c r="F9" s="8">
        <f t="shared" si="0"/>
        <v>-12.524226950137</v>
      </c>
      <c r="G9" s="12"/>
      <c r="H9" s="10" t="s">
        <v>30</v>
      </c>
      <c r="I9" s="8">
        <v>51.6791983081268</v>
      </c>
      <c r="J9" s="8">
        <v>47</v>
      </c>
      <c r="K9" s="8">
        <f t="shared" si="1"/>
        <v>-4.6791983081268</v>
      </c>
    </row>
    <row r="10" ht="15" customHeight="1" spans="2:11">
      <c r="B10" s="13"/>
      <c r="C10" s="14" t="s">
        <v>16</v>
      </c>
      <c r="D10" s="15">
        <v>61.2463349100644</v>
      </c>
      <c r="E10" s="15">
        <v>54</v>
      </c>
      <c r="F10" s="15">
        <f t="shared" si="0"/>
        <v>-7.2463349100644</v>
      </c>
      <c r="G10" s="16"/>
      <c r="H10" s="17" t="s">
        <v>31</v>
      </c>
      <c r="I10" s="15">
        <v>40.2624400882004</v>
      </c>
      <c r="J10" s="15">
        <v>30</v>
      </c>
      <c r="K10" s="15">
        <f t="shared" si="1"/>
        <v>-10.2624400882004</v>
      </c>
    </row>
    <row r="11" spans="2:11">
      <c r="B11" s="6"/>
      <c r="C11" s="18" t="s">
        <v>80</v>
      </c>
      <c r="D11" s="18">
        <v>560741</v>
      </c>
      <c r="E11" s="18">
        <v>207241.014000271</v>
      </c>
      <c r="F11" s="18">
        <v>1040.00426638207</v>
      </c>
      <c r="G11" s="19"/>
      <c r="H11" s="18" t="s">
        <v>80</v>
      </c>
      <c r="I11" s="18">
        <v>553308</v>
      </c>
      <c r="J11" s="18">
        <v>208873.066000931</v>
      </c>
      <c r="K11" s="18">
        <v>1097.09834758295</v>
      </c>
    </row>
    <row r="12" spans="2:11">
      <c r="B12" s="11"/>
      <c r="C12" s="18" t="s">
        <v>81</v>
      </c>
      <c r="D12" s="18">
        <v>556186</v>
      </c>
      <c r="E12" s="18">
        <v>207651.621000485</v>
      </c>
      <c r="F12" s="18">
        <v>1068.34479436033</v>
      </c>
      <c r="G12" s="20"/>
      <c r="H12" s="18" t="s">
        <v>81</v>
      </c>
      <c r="I12" s="18">
        <v>551348</v>
      </c>
      <c r="J12" s="18">
        <v>209276.497001311</v>
      </c>
      <c r="K12" s="18">
        <v>1122.53337186696</v>
      </c>
    </row>
    <row r="13" spans="2:11">
      <c r="B13" s="11"/>
      <c r="C13" s="18" t="s">
        <v>82</v>
      </c>
      <c r="D13" s="18">
        <v>559761</v>
      </c>
      <c r="E13" s="18">
        <v>208060.628000477</v>
      </c>
      <c r="F13" s="18">
        <v>1057.21717577482</v>
      </c>
      <c r="G13" s="20"/>
      <c r="H13" s="18" t="s">
        <v>82</v>
      </c>
      <c r="I13" s="18">
        <v>550227</v>
      </c>
      <c r="J13" s="18">
        <v>209677.912001236</v>
      </c>
      <c r="K13" s="18">
        <v>1117.89076614382</v>
      </c>
    </row>
    <row r="14" spans="2:11">
      <c r="B14" s="13"/>
      <c r="C14" s="21" t="s">
        <v>83</v>
      </c>
      <c r="D14" s="21">
        <v>554211</v>
      </c>
      <c r="E14" s="21">
        <v>208467.792001147</v>
      </c>
      <c r="F14" s="21">
        <v>1051.86440502598</v>
      </c>
      <c r="G14" s="22"/>
      <c r="H14" s="21" t="s">
        <v>83</v>
      </c>
      <c r="I14" s="21">
        <v>542802</v>
      </c>
      <c r="J14" s="21">
        <v>210077.236001688</v>
      </c>
      <c r="K14" s="21">
        <v>1136.52548019471</v>
      </c>
    </row>
    <row r="15" spans="2:11">
      <c r="B15" s="6"/>
      <c r="C15" s="18" t="s">
        <v>80</v>
      </c>
      <c r="D15" s="18">
        <v>487937</v>
      </c>
      <c r="E15" s="18">
        <v>210474.420002904</v>
      </c>
      <c r="F15" s="18">
        <v>1195.90568239237</v>
      </c>
      <c r="G15" s="19"/>
      <c r="H15" s="18" t="s">
        <v>80</v>
      </c>
      <c r="I15" s="18">
        <v>319898</v>
      </c>
      <c r="J15" s="18">
        <v>212040.202203355</v>
      </c>
      <c r="K15" s="18">
        <v>1254.25299305758</v>
      </c>
    </row>
    <row r="16" spans="2:11">
      <c r="B16" s="11"/>
      <c r="C16" s="18" t="s">
        <v>81</v>
      </c>
      <c r="D16" s="18">
        <v>369156</v>
      </c>
      <c r="E16" s="18">
        <v>210869.401002905</v>
      </c>
      <c r="F16" s="18">
        <v>1280.17580118983</v>
      </c>
      <c r="G16" s="20"/>
      <c r="H16" s="18" t="s">
        <v>81</v>
      </c>
      <c r="I16" s="18">
        <v>356239</v>
      </c>
      <c r="J16" s="18">
        <v>212425.503376348</v>
      </c>
      <c r="K16" s="18">
        <v>1198.21769260997</v>
      </c>
    </row>
    <row r="17" spans="2:11">
      <c r="B17" s="11"/>
      <c r="C17" s="18" t="s">
        <v>82</v>
      </c>
      <c r="D17" s="18">
        <v>368210</v>
      </c>
      <c r="E17" s="18">
        <v>211262.055019477</v>
      </c>
      <c r="F17" s="18">
        <v>1194.81696160463</v>
      </c>
      <c r="G17" s="20"/>
      <c r="H17" s="18" t="s">
        <v>82</v>
      </c>
      <c r="I17" s="18">
        <v>434822</v>
      </c>
      <c r="J17" s="18">
        <v>212808.229264456</v>
      </c>
      <c r="K17" s="18">
        <v>1134.2873614034</v>
      </c>
    </row>
    <row r="18" spans="2:11">
      <c r="B18" s="13"/>
      <c r="C18" s="21" t="s">
        <v>83</v>
      </c>
      <c r="D18" s="21">
        <v>335566</v>
      </c>
      <c r="E18" s="21">
        <v>211652.369082217</v>
      </c>
      <c r="F18" s="21">
        <v>1218.37464356462</v>
      </c>
      <c r="G18" s="22"/>
      <c r="H18" s="21" t="s">
        <v>83</v>
      </c>
      <c r="I18" s="21">
        <v>461795</v>
      </c>
      <c r="J18" s="21">
        <v>213188.317000007</v>
      </c>
      <c r="K18" s="21">
        <v>1130.1921532925</v>
      </c>
    </row>
    <row r="19" spans="2:11">
      <c r="B19" s="6"/>
      <c r="C19" s="18" t="s">
        <v>80</v>
      </c>
      <c r="D19" s="18">
        <v>475193</v>
      </c>
      <c r="E19" s="18">
        <v>213565.600000011</v>
      </c>
      <c r="F19" s="18">
        <v>1102.68619913843</v>
      </c>
      <c r="G19" s="19"/>
      <c r="H19" s="18"/>
      <c r="I19" s="18"/>
      <c r="J19" s="18"/>
      <c r="K19" s="18"/>
    </row>
    <row r="20" spans="2:11">
      <c r="B20" s="11"/>
      <c r="C20" s="18" t="s">
        <v>81</v>
      </c>
      <c r="D20" s="18">
        <v>482118</v>
      </c>
      <c r="E20" s="18">
        <v>213940.082066463</v>
      </c>
      <c r="F20" s="18">
        <v>1110.76471431921</v>
      </c>
      <c r="G20" s="20"/>
      <c r="H20" s="18"/>
      <c r="I20" s="18"/>
      <c r="J20" s="18"/>
      <c r="K20" s="18"/>
    </row>
    <row r="21" spans="2:11">
      <c r="B21" s="11"/>
      <c r="C21" s="18" t="s">
        <v>82</v>
      </c>
      <c r="D21" s="18">
        <v>487786</v>
      </c>
      <c r="E21" s="18">
        <v>214311.618083981</v>
      </c>
      <c r="F21" s="18">
        <v>1068.37442583592</v>
      </c>
      <c r="G21" s="20"/>
      <c r="H21" s="18"/>
      <c r="I21" s="18"/>
      <c r="J21" s="18"/>
      <c r="K21" s="18"/>
    </row>
    <row r="22" spans="2:11">
      <c r="B22" s="13"/>
      <c r="C22" s="21" t="s">
        <v>83</v>
      </c>
      <c r="D22" s="21" t="s">
        <v>84</v>
      </c>
      <c r="E22" s="21" t="s">
        <v>84</v>
      </c>
      <c r="F22" s="21" t="s">
        <v>84</v>
      </c>
      <c r="G22" s="22"/>
      <c r="H22" s="21"/>
      <c r="I22" s="21"/>
      <c r="J22" s="21"/>
      <c r="K22" s="21"/>
    </row>
  </sheetData>
  <mergeCells count="9">
    <mergeCell ref="B2:K2"/>
    <mergeCell ref="B4:B10"/>
    <mergeCell ref="B11:B14"/>
    <mergeCell ref="B15:B18"/>
    <mergeCell ref="B19:B22"/>
    <mergeCell ref="G4:G10"/>
    <mergeCell ref="G11:G14"/>
    <mergeCell ref="G15:G18"/>
    <mergeCell ref="G19:G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Brasil</vt:lpstr>
      <vt:lpstr>Nordeste</vt:lpstr>
      <vt:lpstr>Piauí</vt:lpstr>
      <vt:lpstr>Formatado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Barros</cp:lastModifiedBy>
  <dcterms:created xsi:type="dcterms:W3CDTF">2023-01-14T15:49:00Z</dcterms:created>
  <dcterms:modified xsi:type="dcterms:W3CDTF">2023-02-16T02:14:27Z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4C6D39C99C4742699A2FFC564E7A63A1</vt:lpwstr>
  </property>
  <property fmtid="{D5CDD505-2E9C-101B-9397-08002B2CF9AE}" pid="3" name="KSOProductBuildVer">
    <vt:lpwstr>1046-11.2.0.11440</vt:lpwstr>
  </property>
</Properties>
</file>