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215" activeTab="1"/>
  </bookViews>
  <sheets>
    <sheet name="Base" sheetId="1" r:id="rId1"/>
    <sheet name="Tab" sheetId="2" r:id="rId2"/>
  </sheets>
  <calcPr calcId="144525"/>
</workbook>
</file>

<file path=xl/sharedStrings.xml><?xml version="1.0" encoding="utf-8"?>
<sst xmlns="http://schemas.openxmlformats.org/spreadsheetml/2006/main" count="346" uniqueCount="25">
  <si>
    <t>Ano</t>
  </si>
  <si>
    <t>Trimestre</t>
  </si>
  <si>
    <t>Observações (unid.)</t>
  </si>
  <si>
    <t>Projeção (mil)</t>
  </si>
  <si>
    <t>Erro padrão (95% - mil)</t>
  </si>
  <si>
    <t>Região</t>
  </si>
  <si>
    <t>2016</t>
  </si>
  <si>
    <t>1</t>
  </si>
  <si>
    <t>Brasil</t>
  </si>
  <si>
    <t>2</t>
  </si>
  <si>
    <t>3</t>
  </si>
  <si>
    <t>4</t>
  </si>
  <si>
    <t>Nordeste</t>
  </si>
  <si>
    <t>Piauí</t>
  </si>
  <si>
    <t>2017</t>
  </si>
  <si>
    <t>2018</t>
  </si>
  <si>
    <t>2019</t>
  </si>
  <si>
    <t>2020</t>
  </si>
  <si>
    <t>2021</t>
  </si>
  <si>
    <t>2022</t>
  </si>
  <si>
    <t>Amostragem original - todo o Brasil</t>
  </si>
  <si>
    <t>Erro padrão (99% - mil)</t>
  </si>
  <si>
    <t xml:space="preserve"> </t>
  </si>
  <si>
    <t>Amostragem UF 22 - Estado do Piauí</t>
  </si>
  <si>
    <t>-</t>
  </si>
</sst>
</file>

<file path=xl/styles.xml><?xml version="1.0" encoding="utf-8"?>
<styleSheet xmlns="http://schemas.openxmlformats.org/spreadsheetml/2006/main">
  <numFmts count="4">
    <numFmt numFmtId="176" formatCode="_-&quot;R$&quot;\ * #,##0.00_-;\-&quot;R$&quot;\ * #,##0.00_-;_-&quot;R$&quot;\ * &quot;-&quot;??_-;_-@_-"/>
    <numFmt numFmtId="177" formatCode="_-* #,##0_-;\-* #,##0_-;_-* &quot;-&quot;_-;_-@_-"/>
    <numFmt numFmtId="178" formatCode="_-* #,##0.00_-;\-* #,##0.00_-;_-* &quot;-&quot;??_-;_-@_-"/>
    <numFmt numFmtId="179" formatCode="_-&quot;R$&quot;\ * #,##0_-;\-&quot;R$&quot;\ * #,##0_-;_-&quot;R$&quot;\ * &quot;-&quot;_-;_-@_-"/>
  </numFmts>
  <fonts count="28">
    <font>
      <sz val="11"/>
      <color theme="1"/>
      <name val="Calibri"/>
      <charset val="134"/>
      <scheme val="minor"/>
    </font>
    <font>
      <b/>
      <sz val="11"/>
      <color theme="1"/>
      <name val="Times New Roman"/>
      <charset val="134"/>
    </font>
    <font>
      <b/>
      <sz val="10"/>
      <color theme="1"/>
      <name val="Times New Roman"/>
      <charset val="134"/>
    </font>
    <font>
      <sz val="10"/>
      <color theme="1"/>
      <name val="Times New Roman"/>
      <charset val="134"/>
    </font>
    <font>
      <b/>
      <sz val="9.5"/>
      <color theme="1"/>
      <name val="Arial"/>
      <charset val="134"/>
    </font>
    <font>
      <b/>
      <sz val="10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sz val="11"/>
      <color theme="1"/>
      <name val="Times New Roman"/>
      <charset val="134"/>
    </font>
    <font>
      <b/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2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178" fontId="6" fillId="0" borderId="0" applyFont="0" applyFill="0" applyBorder="0" applyAlignment="0" applyProtection="0">
      <alignment vertical="center"/>
    </xf>
    <xf numFmtId="177" fontId="6" fillId="0" borderId="0" applyFont="0" applyFill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9" fillId="7" borderId="13" applyNumberFormat="0" applyAlignment="0" applyProtection="0">
      <alignment vertical="center"/>
    </xf>
    <xf numFmtId="179" fontId="6" fillId="0" borderId="0" applyFon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176" fontId="6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6" fillId="11" borderId="14" applyNumberFormat="0" applyFont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0" fillId="0" borderId="9" applyNumberFormat="0" applyFill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9" fillId="0" borderId="9" applyNumberFormat="0" applyFill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3" fillId="0" borderId="16" applyNumberFormat="0" applyFill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1" fillId="10" borderId="10" applyNumberFormat="0" applyAlignment="0" applyProtection="0">
      <alignment vertical="center"/>
    </xf>
    <xf numFmtId="0" fontId="15" fillId="5" borderId="11" applyNumberFormat="0" applyAlignment="0" applyProtection="0">
      <alignment vertical="center"/>
    </xf>
    <xf numFmtId="0" fontId="12" fillId="5" borderId="10" applyNumberFormat="0" applyAlignment="0" applyProtection="0">
      <alignment vertical="center"/>
    </xf>
    <xf numFmtId="0" fontId="26" fillId="0" borderId="15" applyNumberFormat="0" applyFill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53">
    <xf numFmtId="0" fontId="0" fillId="0" borderId="0" xfId="0"/>
    <xf numFmtId="0" fontId="0" fillId="0" borderId="0" xfId="0" applyAlignment="1">
      <alignment vertical="center"/>
    </xf>
    <xf numFmtId="0" fontId="0" fillId="0" borderId="0" xfId="0" applyBorder="1"/>
    <xf numFmtId="0" fontId="1" fillId="0" borderId="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3" fillId="0" borderId="2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left" vertical="center"/>
    </xf>
    <xf numFmtId="49" fontId="3" fillId="0" borderId="5" xfId="0" applyNumberFormat="1" applyFont="1" applyFill="1" applyBorder="1" applyAlignment="1">
      <alignment horizontal="left" vertical="center" wrapText="1"/>
    </xf>
    <xf numFmtId="3" fontId="3" fillId="0" borderId="0" xfId="0" applyNumberFormat="1" applyFont="1" applyFill="1" applyAlignment="1">
      <alignment horizontal="center" vertical="center" wrapText="1"/>
    </xf>
    <xf numFmtId="49" fontId="3" fillId="0" borderId="6" xfId="0" applyNumberFormat="1" applyFont="1" applyFill="1" applyBorder="1" applyAlignment="1">
      <alignment horizontal="left" vertical="center"/>
    </xf>
    <xf numFmtId="49" fontId="3" fillId="0" borderId="0" xfId="0" applyNumberFormat="1" applyFont="1" applyFill="1" applyAlignment="1">
      <alignment horizontal="center" vertical="center" wrapText="1"/>
    </xf>
    <xf numFmtId="49" fontId="3" fillId="0" borderId="0" xfId="0" applyNumberFormat="1" applyFont="1" applyFill="1" applyAlignment="1">
      <alignment horizontal="left" vertical="center" wrapText="1"/>
    </xf>
    <xf numFmtId="49" fontId="3" fillId="0" borderId="4" xfId="0" applyNumberFormat="1" applyFont="1" applyFill="1" applyBorder="1" applyAlignment="1">
      <alignment horizontal="left" vertical="center"/>
    </xf>
    <xf numFmtId="49" fontId="3" fillId="0" borderId="7" xfId="0" applyNumberFormat="1" applyFont="1" applyFill="1" applyBorder="1" applyAlignment="1">
      <alignment horizontal="left" vertical="center" wrapText="1"/>
    </xf>
    <xf numFmtId="3" fontId="3" fillId="0" borderId="7" xfId="0" applyNumberFormat="1" applyFont="1" applyFill="1" applyBorder="1" applyAlignment="1">
      <alignment horizontal="center" vertical="center" wrapText="1"/>
    </xf>
    <xf numFmtId="49" fontId="3" fillId="0" borderId="3" xfId="0" applyNumberFormat="1" applyFont="1" applyFill="1" applyBorder="1" applyAlignment="1">
      <alignment horizontal="left" vertical="center"/>
    </xf>
    <xf numFmtId="49" fontId="3" fillId="0" borderId="7" xfId="0" applyNumberFormat="1" applyFont="1" applyFill="1" applyBorder="1" applyAlignment="1">
      <alignment horizontal="center" vertical="center" wrapText="1"/>
    </xf>
    <xf numFmtId="49" fontId="3" fillId="0" borderId="6" xfId="0" applyNumberFormat="1" applyFont="1" applyFill="1" applyBorder="1" applyAlignment="1">
      <alignment horizontal="left" vertical="center" wrapText="1"/>
    </xf>
    <xf numFmtId="49" fontId="3" fillId="0" borderId="4" xfId="0" applyNumberFormat="1" applyFont="1" applyFill="1" applyBorder="1" applyAlignment="1">
      <alignment horizontal="left" vertical="center" wrapText="1"/>
    </xf>
    <xf numFmtId="49" fontId="3" fillId="0" borderId="3" xfId="0" applyNumberFormat="1" applyFont="1" applyFill="1" applyBorder="1" applyAlignment="1">
      <alignment horizontal="left" vertical="center" wrapText="1"/>
    </xf>
    <xf numFmtId="0" fontId="3" fillId="0" borderId="6" xfId="0" applyFont="1" applyFill="1" applyBorder="1" applyAlignment="1">
      <alignment horizontal="left" vertical="center" wrapText="1"/>
    </xf>
    <xf numFmtId="0" fontId="3" fillId="0" borderId="4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left" vertical="center"/>
    </xf>
    <xf numFmtId="0" fontId="6" fillId="0" borderId="2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left" vertical="center"/>
    </xf>
    <xf numFmtId="0" fontId="6" fillId="0" borderId="5" xfId="0" applyFont="1" applyFill="1" applyBorder="1" applyAlignment="1">
      <alignment horizontal="left" vertical="center" wrapText="1"/>
    </xf>
    <xf numFmtId="3" fontId="6" fillId="0" borderId="0" xfId="0" applyNumberFormat="1" applyFont="1" applyFill="1" applyAlignment="1">
      <alignment horizontal="center" vertical="center" wrapText="1"/>
    </xf>
    <xf numFmtId="0" fontId="6" fillId="0" borderId="6" xfId="0" applyFont="1" applyFill="1" applyBorder="1" applyAlignment="1">
      <alignment horizontal="left" vertical="center"/>
    </xf>
    <xf numFmtId="0" fontId="6" fillId="0" borderId="0" xfId="0" applyFont="1" applyFill="1" applyAlignment="1">
      <alignment horizontal="left" vertical="center" wrapText="1"/>
    </xf>
    <xf numFmtId="0" fontId="6" fillId="0" borderId="4" xfId="0" applyFont="1" applyFill="1" applyBorder="1" applyAlignment="1">
      <alignment horizontal="left" vertical="center"/>
    </xf>
    <xf numFmtId="0" fontId="6" fillId="0" borderId="7" xfId="0" applyFont="1" applyFill="1" applyBorder="1" applyAlignment="1">
      <alignment horizontal="left" vertical="center" wrapText="1"/>
    </xf>
    <xf numFmtId="3" fontId="6" fillId="0" borderId="7" xfId="0" applyNumberFormat="1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left" vertical="center"/>
    </xf>
    <xf numFmtId="0" fontId="6" fillId="0" borderId="6" xfId="0" applyFont="1" applyFill="1" applyBorder="1" applyAlignment="1">
      <alignment horizontal="left" vertical="center" wrapText="1"/>
    </xf>
    <xf numFmtId="0" fontId="6" fillId="0" borderId="4" xfId="0" applyFont="1" applyFill="1" applyBorder="1" applyAlignment="1">
      <alignment horizontal="left" vertical="center" wrapText="1"/>
    </xf>
    <xf numFmtId="0" fontId="6" fillId="0" borderId="3" xfId="0" applyFont="1" applyFill="1" applyBorder="1" applyAlignment="1">
      <alignment horizontal="left" vertical="center" wrapText="1"/>
    </xf>
    <xf numFmtId="0" fontId="6" fillId="0" borderId="0" xfId="0" applyFont="1" applyFill="1" applyAlignment="1">
      <alignment vertical="center"/>
    </xf>
    <xf numFmtId="0" fontId="7" fillId="0" borderId="0" xfId="0" applyFont="1" applyFill="1" applyBorder="1" applyAlignment="1">
      <alignment horizontal="left" vertical="center" wrapText="1"/>
    </xf>
    <xf numFmtId="3" fontId="7" fillId="0" borderId="0" xfId="0" applyNumberFormat="1" applyFont="1" applyFill="1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8" fillId="0" borderId="0" xfId="0" applyFont="1" applyAlignment="1">
      <alignment horizontal="center"/>
    </xf>
    <xf numFmtId="3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8" fillId="2" borderId="8" xfId="0" applyFont="1" applyFill="1" applyBorder="1" applyAlignment="1">
      <alignment horizontal="left" wrapText="1"/>
    </xf>
    <xf numFmtId="0" fontId="8" fillId="2" borderId="8" xfId="0" applyFont="1" applyFill="1" applyBorder="1" applyAlignment="1">
      <alignment horizontal="center" wrapText="1"/>
    </xf>
    <xf numFmtId="3" fontId="8" fillId="2" borderId="8" xfId="0" applyNumberFormat="1" applyFont="1" applyFill="1" applyBorder="1" applyAlignment="1">
      <alignment horizontal="center" wrapText="1"/>
    </xf>
    <xf numFmtId="0" fontId="0" fillId="2" borderId="0" xfId="0" applyFill="1"/>
    <xf numFmtId="3" fontId="0" fillId="2" borderId="0" xfId="0" applyNumberFormat="1" applyFill="1" applyAlignment="1">
      <alignment horizontal="right"/>
    </xf>
    <xf numFmtId="0" fontId="0" fillId="2" borderId="0" xfId="0" applyFill="1" applyAlignment="1">
      <alignment horizontal="right"/>
    </xf>
  </cellXfs>
  <cellStyles count="49">
    <cellStyle name="Normal" xfId="0" builtinId="0"/>
    <cellStyle name="Comma" xfId="1" builtinId="3"/>
    <cellStyle name="Comma [0]" xfId="2" builtinId="6"/>
    <cellStyle name="40% - Ênfase 4" xfId="3" builtinId="43"/>
    <cellStyle name="Porcentagem" xfId="4" builtinId="5"/>
    <cellStyle name="Célula Vinculada" xfId="5" builtinId="24"/>
    <cellStyle name="Célula de Verificação" xfId="6" builtinId="23"/>
    <cellStyle name="Moeda [0]" xfId="7" builtinId="7"/>
    <cellStyle name="20% - Ênfase 3" xfId="8" builtinId="38"/>
    <cellStyle name="Moeda" xfId="9" builtinId="4"/>
    <cellStyle name="Hyperlink seguido" xfId="10" builtinId="9"/>
    <cellStyle name="Hyperlink" xfId="11" builtinId="8"/>
    <cellStyle name="40% - Ênfase 2" xfId="12" builtinId="35"/>
    <cellStyle name="Observação" xfId="13" builtinId="10"/>
    <cellStyle name="40% - Ênfase 6" xfId="14" builtinId="51"/>
    <cellStyle name="Texto de Aviso" xfId="15" builtinId="11"/>
    <cellStyle name="Título" xfId="16" builtinId="15"/>
    <cellStyle name="Texto Explicativo" xfId="17" builtinId="53"/>
    <cellStyle name="Ênfase 3" xfId="18" builtinId="37"/>
    <cellStyle name="Título 1" xfId="19" builtinId="16"/>
    <cellStyle name="Ênfase 4" xfId="20" builtinId="41"/>
    <cellStyle name="Título 2" xfId="21" builtinId="17"/>
    <cellStyle name="Ênfase 5" xfId="22" builtinId="45"/>
    <cellStyle name="Título 3" xfId="23" builtinId="18"/>
    <cellStyle name="Ênfase 6" xfId="24" builtinId="49"/>
    <cellStyle name="Título 4" xfId="25" builtinId="19"/>
    <cellStyle name="Entrada" xfId="26" builtinId="20"/>
    <cellStyle name="Saída" xfId="27" builtinId="21"/>
    <cellStyle name="Cálculo" xfId="28" builtinId="22"/>
    <cellStyle name="Total" xfId="29" builtinId="25"/>
    <cellStyle name="40% - Ênfase 1" xfId="30" builtinId="31"/>
    <cellStyle name="Bom" xfId="31" builtinId="26"/>
    <cellStyle name="Ruim" xfId="32" builtinId="27"/>
    <cellStyle name="Neutro" xfId="33" builtinId="28"/>
    <cellStyle name="20% - Ênfase 5" xfId="34" builtinId="46"/>
    <cellStyle name="Ênfase 1" xfId="35" builtinId="29"/>
    <cellStyle name="20% - Ênfase 1" xfId="36" builtinId="30"/>
    <cellStyle name="60% - Ênfase 1" xfId="37" builtinId="32"/>
    <cellStyle name="20% - Ênfase 6" xfId="38" builtinId="50"/>
    <cellStyle name="Ênfase 2" xfId="39" builtinId="33"/>
    <cellStyle name="20% - Ênfase 2" xfId="40" builtinId="34"/>
    <cellStyle name="60% - Ênfase 2" xfId="41" builtinId="36"/>
    <cellStyle name="40% - Ênfase 3" xfId="42" builtinId="39"/>
    <cellStyle name="60% - Ênfase 3" xfId="43" builtinId="40"/>
    <cellStyle name="20% - Ênfase 4" xfId="44" builtinId="42"/>
    <cellStyle name="60% - Ênfase 4" xfId="45" builtinId="44"/>
    <cellStyle name="40% - Ênfase 5" xfId="46" builtinId="47"/>
    <cellStyle name="60% - Ênfase 5" xfId="47" builtinId="48"/>
    <cellStyle name="60% - Ênfase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85"/>
  <sheetViews>
    <sheetView showGridLines="0" topLeftCell="A69" workbookViewId="0">
      <selection activeCell="E85" sqref="C82:E85"/>
    </sheetView>
  </sheetViews>
  <sheetFormatPr defaultColWidth="9" defaultRowHeight="14.4" outlineLevelCol="5"/>
  <cols>
    <col min="3" max="3" width="13.1111111111111" style="45" customWidth="1"/>
    <col min="4" max="4" width="11.4444444444444" style="45" customWidth="1"/>
    <col min="5" max="5" width="13.4444444444444" style="45" customWidth="1"/>
    <col min="6" max="6" width="16.3333333333333" style="46" customWidth="1"/>
  </cols>
  <sheetData>
    <row r="1" s="44" customFormat="1" ht="33" customHeight="1" spans="1:6">
      <c r="A1" s="47" t="s">
        <v>0</v>
      </c>
      <c r="B1" s="48" t="s">
        <v>1</v>
      </c>
      <c r="C1" s="49" t="s">
        <v>2</v>
      </c>
      <c r="D1" s="49" t="s">
        <v>3</v>
      </c>
      <c r="E1" s="49" t="s">
        <v>4</v>
      </c>
      <c r="F1" s="48" t="s">
        <v>5</v>
      </c>
    </row>
    <row r="2" spans="1:6">
      <c r="A2" s="50" t="s">
        <v>6</v>
      </c>
      <c r="B2" s="50" t="s">
        <v>7</v>
      </c>
      <c r="C2" s="51">
        <v>566932</v>
      </c>
      <c r="D2" s="51">
        <v>203903.984000578</v>
      </c>
      <c r="E2" s="51">
        <v>1142.00592942525</v>
      </c>
      <c r="F2" s="52" t="s">
        <v>8</v>
      </c>
    </row>
    <row r="3" spans="1:6">
      <c r="A3" s="50" t="s">
        <v>6</v>
      </c>
      <c r="B3" s="50" t="s">
        <v>9</v>
      </c>
      <c r="C3" s="51">
        <v>570653</v>
      </c>
      <c r="D3" s="51">
        <v>204325.470000291</v>
      </c>
      <c r="E3" s="51">
        <v>1160.46140511715</v>
      </c>
      <c r="F3" s="52" t="s">
        <v>8</v>
      </c>
    </row>
    <row r="4" spans="1:6">
      <c r="A4" s="50" t="s">
        <v>6</v>
      </c>
      <c r="B4" s="50" t="s">
        <v>10</v>
      </c>
      <c r="C4" s="51">
        <v>572023</v>
      </c>
      <c r="D4" s="51">
        <v>204745.863000258</v>
      </c>
      <c r="E4" s="51">
        <v>1145.92491113607</v>
      </c>
      <c r="F4" s="52" t="s">
        <v>8</v>
      </c>
    </row>
    <row r="5" spans="1:6">
      <c r="A5" s="50" t="s">
        <v>6</v>
      </c>
      <c r="B5" s="50" t="s">
        <v>11</v>
      </c>
      <c r="C5" s="51">
        <v>570556</v>
      </c>
      <c r="D5" s="51">
        <v>205165.076000322</v>
      </c>
      <c r="E5" s="51">
        <v>1156.85336608124</v>
      </c>
      <c r="F5" s="52" t="s">
        <v>8</v>
      </c>
    </row>
    <row r="6" spans="1:6">
      <c r="A6" s="50" t="s">
        <v>6</v>
      </c>
      <c r="B6" s="50" t="s">
        <v>7</v>
      </c>
      <c r="C6" s="51">
        <v>193823</v>
      </c>
      <c r="D6" s="51">
        <v>55881.9620001162</v>
      </c>
      <c r="E6" s="51">
        <v>484.085078279056</v>
      </c>
      <c r="F6" s="52" t="s">
        <v>12</v>
      </c>
    </row>
    <row r="7" spans="1:6">
      <c r="A7" s="50" t="s">
        <v>6</v>
      </c>
      <c r="B7" s="50" t="s">
        <v>9</v>
      </c>
      <c r="C7" s="51">
        <v>194599</v>
      </c>
      <c r="D7" s="51">
        <v>55961.0880000648</v>
      </c>
      <c r="E7" s="51">
        <v>474.214716479171</v>
      </c>
      <c r="F7" s="52" t="s">
        <v>12</v>
      </c>
    </row>
    <row r="8" spans="1:6">
      <c r="A8" s="50" t="s">
        <v>6</v>
      </c>
      <c r="B8" s="50" t="s">
        <v>10</v>
      </c>
      <c r="C8" s="51">
        <v>195538</v>
      </c>
      <c r="D8" s="51">
        <v>56039.9900000514</v>
      </c>
      <c r="E8" s="51">
        <v>477.166075610552</v>
      </c>
      <c r="F8" s="52" t="s">
        <v>12</v>
      </c>
    </row>
    <row r="9" spans="1:6">
      <c r="A9" s="50" t="s">
        <v>6</v>
      </c>
      <c r="B9" s="50" t="s">
        <v>11</v>
      </c>
      <c r="C9" s="51">
        <v>195269</v>
      </c>
      <c r="D9" s="51">
        <v>56118.7180000747</v>
      </c>
      <c r="E9" s="51">
        <v>473.819681457837</v>
      </c>
      <c r="F9" s="52" t="s">
        <v>12</v>
      </c>
    </row>
    <row r="10" spans="1:6">
      <c r="A10" s="50" t="s">
        <v>6</v>
      </c>
      <c r="B10" s="50" t="s">
        <v>7</v>
      </c>
      <c r="C10" s="51">
        <v>13150</v>
      </c>
      <c r="D10" s="51">
        <v>3243.40800000485</v>
      </c>
      <c r="E10" s="51">
        <v>112.753126364898</v>
      </c>
      <c r="F10" s="52" t="s">
        <v>13</v>
      </c>
    </row>
    <row r="11" spans="1:6">
      <c r="A11" s="50" t="s">
        <v>6</v>
      </c>
      <c r="B11" s="50" t="s">
        <v>9</v>
      </c>
      <c r="C11" s="51">
        <v>13128</v>
      </c>
      <c r="D11" s="51">
        <v>3245.62600000333</v>
      </c>
      <c r="E11" s="51">
        <v>107.007239830626</v>
      </c>
      <c r="F11" s="52" t="s">
        <v>13</v>
      </c>
    </row>
    <row r="12" spans="1:6">
      <c r="A12" s="50" t="s">
        <v>6</v>
      </c>
      <c r="B12" s="50" t="s">
        <v>10</v>
      </c>
      <c r="C12" s="51">
        <v>13319</v>
      </c>
      <c r="D12" s="51">
        <v>3247.84200000256</v>
      </c>
      <c r="E12" s="51">
        <v>113.64396852474</v>
      </c>
      <c r="F12" s="52" t="s">
        <v>13</v>
      </c>
    </row>
    <row r="13" spans="1:6">
      <c r="A13" s="50" t="s">
        <v>6</v>
      </c>
      <c r="B13" s="50" t="s">
        <v>11</v>
      </c>
      <c r="C13" s="51">
        <v>13443</v>
      </c>
      <c r="D13" s="51">
        <v>3250.06300000364</v>
      </c>
      <c r="E13" s="51">
        <v>112.908749093703</v>
      </c>
      <c r="F13" s="52" t="s">
        <v>13</v>
      </c>
    </row>
    <row r="14" spans="1:6">
      <c r="A14" t="s">
        <v>14</v>
      </c>
      <c r="B14" t="s">
        <v>7</v>
      </c>
      <c r="C14" s="45">
        <v>572379</v>
      </c>
      <c r="D14" s="45">
        <v>205583.080000362</v>
      </c>
      <c r="E14" s="45">
        <v>1100.22565651773</v>
      </c>
      <c r="F14" s="46" t="s">
        <v>8</v>
      </c>
    </row>
    <row r="15" spans="1:6">
      <c r="A15" t="s">
        <v>14</v>
      </c>
      <c r="B15" t="s">
        <v>9</v>
      </c>
      <c r="C15" s="45">
        <v>568313</v>
      </c>
      <c r="D15" s="45">
        <v>205999.691000344</v>
      </c>
      <c r="E15" s="45">
        <v>1063.52923133939</v>
      </c>
      <c r="F15" s="46" t="s">
        <v>8</v>
      </c>
    </row>
    <row r="16" spans="1:6">
      <c r="A16" t="s">
        <v>14</v>
      </c>
      <c r="B16" t="s">
        <v>10</v>
      </c>
      <c r="C16" s="45">
        <v>566671</v>
      </c>
      <c r="D16" s="45">
        <v>206414.960000336</v>
      </c>
      <c r="E16" s="45">
        <v>1056.32232164626</v>
      </c>
      <c r="F16" s="46" t="s">
        <v>8</v>
      </c>
    </row>
    <row r="17" spans="1:6">
      <c r="A17" t="s">
        <v>14</v>
      </c>
      <c r="B17" t="s">
        <v>11</v>
      </c>
      <c r="C17" s="45">
        <v>561288</v>
      </c>
      <c r="D17" s="45">
        <v>206828.740000338</v>
      </c>
      <c r="E17" s="45">
        <v>1057.26563988693</v>
      </c>
      <c r="F17" s="46" t="s">
        <v>8</v>
      </c>
    </row>
    <row r="18" spans="1:6">
      <c r="A18" t="s">
        <v>14</v>
      </c>
      <c r="B18" t="s">
        <v>7</v>
      </c>
      <c r="C18" s="45">
        <v>194780</v>
      </c>
      <c r="D18" s="45">
        <v>56197.2320000874</v>
      </c>
      <c r="E18" s="45">
        <v>453.563047951638</v>
      </c>
      <c r="F18" s="46" t="s">
        <v>12</v>
      </c>
    </row>
    <row r="19" spans="1:6">
      <c r="A19" t="s">
        <v>14</v>
      </c>
      <c r="B19" t="s">
        <v>9</v>
      </c>
      <c r="C19" s="45">
        <v>193528</v>
      </c>
      <c r="D19" s="45">
        <v>56275.5000001234</v>
      </c>
      <c r="E19" s="45">
        <v>484.877246628941</v>
      </c>
      <c r="F19" s="46" t="s">
        <v>12</v>
      </c>
    </row>
    <row r="20" spans="1:6">
      <c r="A20" t="s">
        <v>14</v>
      </c>
      <c r="B20" t="s">
        <v>10</v>
      </c>
      <c r="C20" s="45">
        <v>192397</v>
      </c>
      <c r="D20" s="45">
        <v>56353.5310001087</v>
      </c>
      <c r="E20" s="45">
        <v>479.649121540853</v>
      </c>
      <c r="F20" s="46" t="s">
        <v>12</v>
      </c>
    </row>
    <row r="21" spans="1:6">
      <c r="A21" t="s">
        <v>14</v>
      </c>
      <c r="B21" t="s">
        <v>11</v>
      </c>
      <c r="C21" s="45">
        <v>190687</v>
      </c>
      <c r="D21" s="45">
        <v>56431.2970001126</v>
      </c>
      <c r="E21" s="45">
        <v>485.089606937727</v>
      </c>
      <c r="F21" s="46" t="s">
        <v>12</v>
      </c>
    </row>
    <row r="22" spans="1:6">
      <c r="A22" t="s">
        <v>14</v>
      </c>
      <c r="B22" t="s">
        <v>7</v>
      </c>
      <c r="C22" s="45">
        <v>13476</v>
      </c>
      <c r="D22" s="45">
        <v>3252.25800000113</v>
      </c>
      <c r="E22" s="45">
        <v>110.11377249552</v>
      </c>
      <c r="F22" s="46" t="s">
        <v>13</v>
      </c>
    </row>
    <row r="23" spans="1:6">
      <c r="A23" t="s">
        <v>14</v>
      </c>
      <c r="B23" t="s">
        <v>9</v>
      </c>
      <c r="C23" s="45">
        <v>13369</v>
      </c>
      <c r="D23" s="45">
        <v>3254.45000000257</v>
      </c>
      <c r="E23" s="45">
        <v>110.965925133704</v>
      </c>
      <c r="F23" s="46" t="s">
        <v>13</v>
      </c>
    </row>
    <row r="24" spans="1:6">
      <c r="A24" t="s">
        <v>14</v>
      </c>
      <c r="B24" t="s">
        <v>10</v>
      </c>
      <c r="C24" s="45">
        <v>13421</v>
      </c>
      <c r="D24" s="45">
        <v>3256.6180000041</v>
      </c>
      <c r="E24" s="45">
        <v>114.496387007316</v>
      </c>
      <c r="F24" s="46" t="s">
        <v>13</v>
      </c>
    </row>
    <row r="25" spans="1:6">
      <c r="A25" t="s">
        <v>14</v>
      </c>
      <c r="B25" t="s">
        <v>11</v>
      </c>
      <c r="C25" s="45">
        <v>13353</v>
      </c>
      <c r="D25" s="45">
        <v>3258.78900000297</v>
      </c>
      <c r="E25" s="45">
        <v>92.8241826272919</v>
      </c>
      <c r="F25" s="46" t="s">
        <v>13</v>
      </c>
    </row>
    <row r="26" spans="1:6">
      <c r="A26" s="50" t="s">
        <v>15</v>
      </c>
      <c r="B26" s="50" t="s">
        <v>7</v>
      </c>
      <c r="C26" s="51">
        <v>560741</v>
      </c>
      <c r="D26" s="51">
        <v>207241.014000271</v>
      </c>
      <c r="E26" s="51">
        <v>1040.00426638207</v>
      </c>
      <c r="F26" s="52" t="s">
        <v>8</v>
      </c>
    </row>
    <row r="27" spans="1:6">
      <c r="A27" s="50" t="s">
        <v>15</v>
      </c>
      <c r="B27" s="50" t="s">
        <v>9</v>
      </c>
      <c r="C27" s="51">
        <v>556186</v>
      </c>
      <c r="D27" s="51">
        <v>207651.621000485</v>
      </c>
      <c r="E27" s="51">
        <v>1068.34479436033</v>
      </c>
      <c r="F27" s="52" t="s">
        <v>8</v>
      </c>
    </row>
    <row r="28" spans="1:6">
      <c r="A28" s="50" t="s">
        <v>15</v>
      </c>
      <c r="B28" s="50" t="s">
        <v>10</v>
      </c>
      <c r="C28" s="51">
        <v>559761</v>
      </c>
      <c r="D28" s="51">
        <v>208060.628000477</v>
      </c>
      <c r="E28" s="51">
        <v>1057.21717577482</v>
      </c>
      <c r="F28" s="52" t="s">
        <v>8</v>
      </c>
    </row>
    <row r="29" spans="1:6">
      <c r="A29" s="50" t="s">
        <v>15</v>
      </c>
      <c r="B29" s="50" t="s">
        <v>11</v>
      </c>
      <c r="C29" s="51">
        <v>554211</v>
      </c>
      <c r="D29" s="51">
        <v>208467.792001147</v>
      </c>
      <c r="E29" s="51">
        <v>1051.86440502598</v>
      </c>
      <c r="F29" s="52" t="s">
        <v>8</v>
      </c>
    </row>
    <row r="30" spans="1:6">
      <c r="A30" s="50" t="s">
        <v>15</v>
      </c>
      <c r="B30" s="50" t="s">
        <v>7</v>
      </c>
      <c r="C30" s="51">
        <v>190684</v>
      </c>
      <c r="D30" s="51">
        <v>56508.7750000663</v>
      </c>
      <c r="E30" s="51">
        <v>473.176871963261</v>
      </c>
      <c r="F30" s="52" t="s">
        <v>12</v>
      </c>
    </row>
    <row r="31" spans="1:6">
      <c r="A31" s="50" t="s">
        <v>15</v>
      </c>
      <c r="B31" s="50" t="s">
        <v>9</v>
      </c>
      <c r="C31" s="51">
        <v>189041</v>
      </c>
      <c r="D31" s="51">
        <v>56585.9220001194</v>
      </c>
      <c r="E31" s="51">
        <v>484.796842817732</v>
      </c>
      <c r="F31" s="52" t="s">
        <v>12</v>
      </c>
    </row>
    <row r="32" spans="1:6">
      <c r="A32" s="50" t="s">
        <v>15</v>
      </c>
      <c r="B32" s="50" t="s">
        <v>10</v>
      </c>
      <c r="C32" s="51">
        <v>190421</v>
      </c>
      <c r="D32" s="51">
        <v>56662.804000127</v>
      </c>
      <c r="E32" s="51">
        <v>438.723406084871</v>
      </c>
      <c r="F32" s="52" t="s">
        <v>12</v>
      </c>
    </row>
    <row r="33" spans="1:6">
      <c r="A33" s="50" t="s">
        <v>15</v>
      </c>
      <c r="B33" s="50" t="s">
        <v>11</v>
      </c>
      <c r="C33" s="51">
        <v>187970</v>
      </c>
      <c r="D33" s="51">
        <v>56739.3310003445</v>
      </c>
      <c r="E33" s="51">
        <v>459.547548065438</v>
      </c>
      <c r="F33" s="52" t="s">
        <v>12</v>
      </c>
    </row>
    <row r="34" spans="1:6">
      <c r="A34" s="50" t="s">
        <v>15</v>
      </c>
      <c r="B34" s="50" t="s">
        <v>7</v>
      </c>
      <c r="C34" s="51">
        <v>13206</v>
      </c>
      <c r="D34" s="51">
        <v>3260.940000003</v>
      </c>
      <c r="E34" s="51">
        <v>93.4086766214023</v>
      </c>
      <c r="F34" s="52" t="s">
        <v>13</v>
      </c>
    </row>
    <row r="35" spans="1:6">
      <c r="A35" s="50" t="s">
        <v>15</v>
      </c>
      <c r="B35" s="50" t="s">
        <v>9</v>
      </c>
      <c r="C35" s="51">
        <v>13248</v>
      </c>
      <c r="D35" s="51">
        <v>3263.07800000444</v>
      </c>
      <c r="E35" s="51">
        <v>90.8148956355831</v>
      </c>
      <c r="F35" s="52" t="s">
        <v>13</v>
      </c>
    </row>
    <row r="36" spans="1:6">
      <c r="A36" s="50" t="s">
        <v>15</v>
      </c>
      <c r="B36" s="50" t="s">
        <v>10</v>
      </c>
      <c r="C36" s="51">
        <v>13264</v>
      </c>
      <c r="D36" s="51">
        <v>3265.20000000524</v>
      </c>
      <c r="E36" s="51">
        <v>95.2268238892754</v>
      </c>
      <c r="F36" s="52" t="s">
        <v>13</v>
      </c>
    </row>
    <row r="37" spans="1:6">
      <c r="A37" s="50" t="s">
        <v>15</v>
      </c>
      <c r="B37" s="50" t="s">
        <v>11</v>
      </c>
      <c r="C37" s="51">
        <v>13140</v>
      </c>
      <c r="D37" s="51">
        <v>3267.31900001583</v>
      </c>
      <c r="E37" s="51">
        <v>93.2635036809859</v>
      </c>
      <c r="F37" s="52" t="s">
        <v>13</v>
      </c>
    </row>
    <row r="38" spans="1:6">
      <c r="A38" t="s">
        <v>16</v>
      </c>
      <c r="B38" t="s">
        <v>7</v>
      </c>
      <c r="C38" s="45">
        <v>553308</v>
      </c>
      <c r="D38" s="45">
        <v>208873.066000931</v>
      </c>
      <c r="E38" s="45">
        <v>1097.09834758295</v>
      </c>
      <c r="F38" s="46" t="s">
        <v>8</v>
      </c>
    </row>
    <row r="39" spans="1:6">
      <c r="A39" t="s">
        <v>16</v>
      </c>
      <c r="B39" t="s">
        <v>9</v>
      </c>
      <c r="C39" s="45">
        <v>551348</v>
      </c>
      <c r="D39" s="45">
        <v>209276.497001311</v>
      </c>
      <c r="E39" s="45">
        <v>1122.53337186696</v>
      </c>
      <c r="F39" s="46" t="s">
        <v>8</v>
      </c>
    </row>
    <row r="40" spans="1:6">
      <c r="A40" t="s">
        <v>16</v>
      </c>
      <c r="B40" t="s">
        <v>10</v>
      </c>
      <c r="C40" s="45">
        <v>550227</v>
      </c>
      <c r="D40" s="45">
        <v>209677.912001236</v>
      </c>
      <c r="E40" s="45">
        <v>1117.89076614382</v>
      </c>
      <c r="F40" s="46" t="s">
        <v>8</v>
      </c>
    </row>
    <row r="41" spans="1:6">
      <c r="A41" t="s">
        <v>16</v>
      </c>
      <c r="B41" t="s">
        <v>11</v>
      </c>
      <c r="C41" s="45">
        <v>542802</v>
      </c>
      <c r="D41" s="45">
        <v>210077.236001688</v>
      </c>
      <c r="E41" s="45">
        <v>1136.52548019471</v>
      </c>
      <c r="F41" s="46" t="s">
        <v>8</v>
      </c>
    </row>
    <row r="42" spans="1:6">
      <c r="A42" t="s">
        <v>16</v>
      </c>
      <c r="B42" t="s">
        <v>7</v>
      </c>
      <c r="C42" s="45">
        <v>187054</v>
      </c>
      <c r="D42" s="45">
        <v>56815.4580003416</v>
      </c>
      <c r="E42" s="45">
        <v>461.935022108396</v>
      </c>
      <c r="F42" s="46" t="s">
        <v>12</v>
      </c>
    </row>
    <row r="43" spans="1:6">
      <c r="A43" t="s">
        <v>16</v>
      </c>
      <c r="B43" t="s">
        <v>9</v>
      </c>
      <c r="C43" s="45">
        <v>186029</v>
      </c>
      <c r="D43" s="45">
        <v>56891.2650004284</v>
      </c>
      <c r="E43" s="45">
        <v>465.289675154415</v>
      </c>
      <c r="F43" s="46" t="s">
        <v>12</v>
      </c>
    </row>
    <row r="44" spans="1:6">
      <c r="A44" t="s">
        <v>16</v>
      </c>
      <c r="B44" t="s">
        <v>10</v>
      </c>
      <c r="C44" s="45">
        <v>186272</v>
      </c>
      <c r="D44" s="45">
        <v>56966.6860002455</v>
      </c>
      <c r="E44" s="45">
        <v>459.151138869917</v>
      </c>
      <c r="F44" s="46" t="s">
        <v>12</v>
      </c>
    </row>
    <row r="45" spans="1:6">
      <c r="A45" t="s">
        <v>16</v>
      </c>
      <c r="B45" t="s">
        <v>11</v>
      </c>
      <c r="C45" s="45">
        <v>183602</v>
      </c>
      <c r="D45" s="45">
        <v>57041.6690002566</v>
      </c>
      <c r="E45" s="45">
        <v>468.064204033266</v>
      </c>
      <c r="F45" s="46" t="s">
        <v>12</v>
      </c>
    </row>
    <row r="46" spans="1:6">
      <c r="A46" t="s">
        <v>16</v>
      </c>
      <c r="B46" t="s">
        <v>7</v>
      </c>
      <c r="C46" s="45">
        <v>13163</v>
      </c>
      <c r="D46" s="45">
        <v>3269.40400000957</v>
      </c>
      <c r="E46" s="45">
        <v>95.6952042730835</v>
      </c>
      <c r="F46" s="46" t="s">
        <v>13</v>
      </c>
    </row>
    <row r="47" spans="1:6">
      <c r="A47" t="s">
        <v>16</v>
      </c>
      <c r="B47" t="s">
        <v>9</v>
      </c>
      <c r="C47" s="45">
        <v>13082</v>
      </c>
      <c r="D47" s="45">
        <v>3271.4830000068</v>
      </c>
      <c r="E47" s="45">
        <v>100.578865002641</v>
      </c>
      <c r="F47" s="46" t="s">
        <v>13</v>
      </c>
    </row>
    <row r="48" spans="1:6">
      <c r="A48" t="s">
        <v>16</v>
      </c>
      <c r="B48" t="s">
        <v>10</v>
      </c>
      <c r="C48" s="45">
        <v>12933</v>
      </c>
      <c r="D48" s="45">
        <v>3273.53700000815</v>
      </c>
      <c r="E48" s="45">
        <v>101.169335188077</v>
      </c>
      <c r="F48" s="46" t="s">
        <v>13</v>
      </c>
    </row>
    <row r="49" spans="1:6">
      <c r="A49" t="s">
        <v>16</v>
      </c>
      <c r="B49" t="s">
        <v>11</v>
      </c>
      <c r="C49" s="45">
        <v>12893</v>
      </c>
      <c r="D49" s="45">
        <v>3275.57600000827</v>
      </c>
      <c r="E49" s="45">
        <v>103.1204396048</v>
      </c>
      <c r="F49" s="46" t="s">
        <v>13</v>
      </c>
    </row>
    <row r="50" spans="1:6">
      <c r="A50" s="50" t="s">
        <v>17</v>
      </c>
      <c r="B50" s="50" t="s">
        <v>7</v>
      </c>
      <c r="C50" s="51">
        <v>487937</v>
      </c>
      <c r="D50" s="51">
        <v>210474.420002904</v>
      </c>
      <c r="E50" s="51">
        <v>1195.90568239237</v>
      </c>
      <c r="F50" s="52" t="s">
        <v>8</v>
      </c>
    </row>
    <row r="51" spans="1:6">
      <c r="A51" s="50" t="s">
        <v>17</v>
      </c>
      <c r="B51" s="50" t="s">
        <v>9</v>
      </c>
      <c r="C51" s="51">
        <v>369156</v>
      </c>
      <c r="D51" s="51">
        <v>210869.401002905</v>
      </c>
      <c r="E51" s="51">
        <v>1280.17580118983</v>
      </c>
      <c r="F51" s="52" t="s">
        <v>8</v>
      </c>
    </row>
    <row r="52" spans="1:6">
      <c r="A52" s="50" t="s">
        <v>17</v>
      </c>
      <c r="B52" s="50" t="s">
        <v>10</v>
      </c>
      <c r="C52" s="51">
        <v>368210</v>
      </c>
      <c r="D52" s="51">
        <v>211262.055019477</v>
      </c>
      <c r="E52" s="51">
        <v>1194.81696160463</v>
      </c>
      <c r="F52" s="52" t="s">
        <v>8</v>
      </c>
    </row>
    <row r="53" spans="1:6">
      <c r="A53" s="50" t="s">
        <v>17</v>
      </c>
      <c r="B53" s="50" t="s">
        <v>11</v>
      </c>
      <c r="C53" s="51">
        <v>335566</v>
      </c>
      <c r="D53" s="51">
        <v>211652.369082217</v>
      </c>
      <c r="E53" s="51">
        <v>1218.37464356462</v>
      </c>
      <c r="F53" s="52" t="s">
        <v>8</v>
      </c>
    </row>
    <row r="54" spans="1:6">
      <c r="A54" s="50" t="s">
        <v>17</v>
      </c>
      <c r="B54" s="50" t="s">
        <v>7</v>
      </c>
      <c r="C54" s="51">
        <v>162221</v>
      </c>
      <c r="D54" s="51">
        <v>57116.2240002654</v>
      </c>
      <c r="E54" s="51">
        <v>489.850418811062</v>
      </c>
      <c r="F54" s="52" t="s">
        <v>12</v>
      </c>
    </row>
    <row r="55" spans="1:6">
      <c r="A55" s="50" t="s">
        <v>17</v>
      </c>
      <c r="B55" s="50" t="s">
        <v>9</v>
      </c>
      <c r="C55" s="51">
        <v>114675</v>
      </c>
      <c r="D55" s="51">
        <v>57190.3350005706</v>
      </c>
      <c r="E55" s="51">
        <v>545.042030492664</v>
      </c>
      <c r="F55" s="52" t="s">
        <v>12</v>
      </c>
    </row>
    <row r="56" spans="1:6">
      <c r="A56" s="50" t="s">
        <v>17</v>
      </c>
      <c r="B56" s="50" t="s">
        <v>10</v>
      </c>
      <c r="C56" s="51">
        <v>120577</v>
      </c>
      <c r="D56" s="51">
        <v>57263.9850048489</v>
      </c>
      <c r="E56" s="51">
        <v>510.056154442829</v>
      </c>
      <c r="F56" s="52" t="s">
        <v>12</v>
      </c>
    </row>
    <row r="57" spans="1:6">
      <c r="A57" s="50" t="s">
        <v>17</v>
      </c>
      <c r="B57" s="50" t="s">
        <v>11</v>
      </c>
      <c r="C57" s="51">
        <v>108752</v>
      </c>
      <c r="D57" s="51">
        <v>57337.1730212707</v>
      </c>
      <c r="E57" s="51">
        <v>535.937475911256</v>
      </c>
      <c r="F57" s="52" t="s">
        <v>12</v>
      </c>
    </row>
    <row r="58" spans="1:6">
      <c r="A58" s="50" t="s">
        <v>17</v>
      </c>
      <c r="B58" s="50" t="s">
        <v>7</v>
      </c>
      <c r="C58" s="51">
        <v>11225</v>
      </c>
      <c r="D58" s="51">
        <v>3277.58800000917</v>
      </c>
      <c r="E58" s="51">
        <v>120.975870169916</v>
      </c>
      <c r="F58" s="52" t="s">
        <v>13</v>
      </c>
    </row>
    <row r="59" spans="1:6">
      <c r="A59" s="50" t="s">
        <v>17</v>
      </c>
      <c r="B59" s="50" t="s">
        <v>9</v>
      </c>
      <c r="C59" s="51">
        <v>8656</v>
      </c>
      <c r="D59" s="51">
        <v>3279.58400002709</v>
      </c>
      <c r="E59" s="51">
        <v>106.414145812099</v>
      </c>
      <c r="F59" s="52" t="s">
        <v>13</v>
      </c>
    </row>
    <row r="60" spans="1:6">
      <c r="A60" s="50" t="s">
        <v>17</v>
      </c>
      <c r="B60" s="50" t="s">
        <v>10</v>
      </c>
      <c r="C60" s="51">
        <v>8905</v>
      </c>
      <c r="D60" s="51">
        <v>3281.54400020315</v>
      </c>
      <c r="E60" s="51">
        <v>108.647445396863</v>
      </c>
      <c r="F60" s="52" t="s">
        <v>13</v>
      </c>
    </row>
    <row r="61" spans="1:6">
      <c r="A61" s="50" t="s">
        <v>17</v>
      </c>
      <c r="B61" s="50" t="s">
        <v>11</v>
      </c>
      <c r="C61" s="51">
        <v>7412</v>
      </c>
      <c r="D61" s="51">
        <v>3283.48700103517</v>
      </c>
      <c r="E61" s="51">
        <v>124.170015784791</v>
      </c>
      <c r="F61" s="52" t="s">
        <v>13</v>
      </c>
    </row>
    <row r="62" spans="1:6">
      <c r="A62" t="s">
        <v>18</v>
      </c>
      <c r="B62" t="s">
        <v>7</v>
      </c>
      <c r="C62" s="45">
        <v>319898</v>
      </c>
      <c r="D62" s="45">
        <v>212040.202203355</v>
      </c>
      <c r="E62" s="45">
        <v>1254.25299305758</v>
      </c>
      <c r="F62" s="46" t="s">
        <v>8</v>
      </c>
    </row>
    <row r="63" spans="1:6">
      <c r="A63" t="s">
        <v>18</v>
      </c>
      <c r="B63" t="s">
        <v>9</v>
      </c>
      <c r="C63" s="45">
        <v>356239</v>
      </c>
      <c r="D63" s="45">
        <v>212425.503376348</v>
      </c>
      <c r="E63" s="45">
        <v>1198.21769260997</v>
      </c>
      <c r="F63" s="46" t="s">
        <v>8</v>
      </c>
    </row>
    <row r="64" spans="1:6">
      <c r="A64" t="s">
        <v>18</v>
      </c>
      <c r="B64" t="s">
        <v>10</v>
      </c>
      <c r="C64" s="45">
        <v>434822</v>
      </c>
      <c r="D64" s="45">
        <v>212808.229264456</v>
      </c>
      <c r="E64" s="45">
        <v>1134.2873614034</v>
      </c>
      <c r="F64" s="46" t="s">
        <v>8</v>
      </c>
    </row>
    <row r="65" spans="1:6">
      <c r="A65" t="s">
        <v>18</v>
      </c>
      <c r="B65" t="s">
        <v>11</v>
      </c>
      <c r="C65" s="45">
        <v>461795</v>
      </c>
      <c r="D65" s="45">
        <v>213188.317000007</v>
      </c>
      <c r="E65" s="45">
        <v>1130.1921532925</v>
      </c>
      <c r="F65" s="46" t="s">
        <v>8</v>
      </c>
    </row>
    <row r="66" spans="1:6">
      <c r="A66" t="s">
        <v>18</v>
      </c>
      <c r="B66" t="s">
        <v>7</v>
      </c>
      <c r="C66" s="45">
        <v>105190</v>
      </c>
      <c r="D66" s="45">
        <v>57409.8570557571</v>
      </c>
      <c r="E66" s="45">
        <v>569.352791659326</v>
      </c>
      <c r="F66" s="46" t="s">
        <v>12</v>
      </c>
    </row>
    <row r="67" spans="1:6">
      <c r="A67" t="s">
        <v>18</v>
      </c>
      <c r="B67" t="s">
        <v>9</v>
      </c>
      <c r="C67" s="45">
        <v>115865</v>
      </c>
      <c r="D67" s="45">
        <v>57481.9760995157</v>
      </c>
      <c r="E67" s="45">
        <v>554.575326637586</v>
      </c>
      <c r="F67" s="46" t="s">
        <v>12</v>
      </c>
    </row>
    <row r="68" spans="1:6">
      <c r="A68" t="s">
        <v>18</v>
      </c>
      <c r="B68" t="s">
        <v>10</v>
      </c>
      <c r="C68" s="45">
        <v>144172</v>
      </c>
      <c r="D68" s="45">
        <v>57553.6190644288</v>
      </c>
      <c r="E68" s="45">
        <v>540.918740155305</v>
      </c>
      <c r="F68" s="46" t="s">
        <v>12</v>
      </c>
    </row>
    <row r="69" spans="1:6">
      <c r="A69" t="s">
        <v>18</v>
      </c>
      <c r="B69" t="s">
        <v>11</v>
      </c>
      <c r="C69" s="45">
        <v>153774</v>
      </c>
      <c r="D69" s="45">
        <v>57624.7009999997</v>
      </c>
      <c r="E69" s="45">
        <v>533.004401478852</v>
      </c>
      <c r="F69" s="46" t="s">
        <v>12</v>
      </c>
    </row>
    <row r="70" spans="1:6">
      <c r="A70" t="s">
        <v>18</v>
      </c>
      <c r="B70" t="s">
        <v>7</v>
      </c>
      <c r="C70" s="45">
        <v>7043</v>
      </c>
      <c r="D70" s="45">
        <v>3285.41700288598</v>
      </c>
      <c r="E70" s="45">
        <v>105.984971494251</v>
      </c>
      <c r="F70" s="46" t="s">
        <v>13</v>
      </c>
    </row>
    <row r="71" spans="1:6">
      <c r="A71" t="s">
        <v>18</v>
      </c>
      <c r="B71" t="s">
        <v>9</v>
      </c>
      <c r="C71" s="45">
        <v>8328</v>
      </c>
      <c r="D71" s="45">
        <v>3287.2930048728</v>
      </c>
      <c r="E71" s="45">
        <v>99.3325637516078</v>
      </c>
      <c r="F71" s="46" t="s">
        <v>13</v>
      </c>
    </row>
    <row r="72" spans="1:6">
      <c r="A72" t="s">
        <v>18</v>
      </c>
      <c r="B72" t="s">
        <v>10</v>
      </c>
      <c r="C72" s="45">
        <v>9860</v>
      </c>
      <c r="D72" s="45">
        <v>3289.16300311931</v>
      </c>
      <c r="E72" s="45">
        <v>103.996153463027</v>
      </c>
      <c r="F72" s="46" t="s">
        <v>13</v>
      </c>
    </row>
    <row r="73" spans="1:6">
      <c r="A73" t="s">
        <v>18</v>
      </c>
      <c r="B73" t="s">
        <v>11</v>
      </c>
      <c r="C73" s="45">
        <v>10606</v>
      </c>
      <c r="D73" s="45">
        <v>3291.00200000004</v>
      </c>
      <c r="E73" s="45">
        <v>105.723551655406</v>
      </c>
      <c r="F73" s="46" t="s">
        <v>13</v>
      </c>
    </row>
    <row r="74" spans="1:6">
      <c r="A74" s="50" t="s">
        <v>19</v>
      </c>
      <c r="B74" s="50" t="s">
        <v>7</v>
      </c>
      <c r="C74" s="51">
        <v>475193</v>
      </c>
      <c r="D74" s="51">
        <v>213565.600000011</v>
      </c>
      <c r="E74" s="51">
        <v>1102.68619913843</v>
      </c>
      <c r="F74" s="52" t="s">
        <v>8</v>
      </c>
    </row>
    <row r="75" spans="1:6">
      <c r="A75" s="50" t="s">
        <v>19</v>
      </c>
      <c r="B75" s="50" t="s">
        <v>9</v>
      </c>
      <c r="C75" s="51">
        <v>482118</v>
      </c>
      <c r="D75" s="51">
        <v>213940.082066463</v>
      </c>
      <c r="E75" s="51">
        <v>1110.76471431921</v>
      </c>
      <c r="F75" s="52" t="s">
        <v>8</v>
      </c>
    </row>
    <row r="76" spans="1:6">
      <c r="A76" s="50" t="s">
        <v>19</v>
      </c>
      <c r="B76" s="50" t="s">
        <v>10</v>
      </c>
      <c r="C76" s="51">
        <v>487786</v>
      </c>
      <c r="D76" s="51">
        <v>214311.618083981</v>
      </c>
      <c r="E76" s="51">
        <v>1068.37442583592</v>
      </c>
      <c r="F76" s="52" t="s">
        <v>8</v>
      </c>
    </row>
    <row r="77" spans="1:6">
      <c r="A77" s="50" t="s">
        <v>19</v>
      </c>
      <c r="B77" s="50" t="s">
        <v>11</v>
      </c>
      <c r="C77" s="51">
        <v>487786</v>
      </c>
      <c r="D77" s="51">
        <v>214311.618083981</v>
      </c>
      <c r="E77" s="51">
        <v>1068.37442583592</v>
      </c>
      <c r="F77" s="52" t="s">
        <v>8</v>
      </c>
    </row>
    <row r="78" spans="1:6">
      <c r="A78" s="50" t="s">
        <v>19</v>
      </c>
      <c r="B78" s="50" t="s">
        <v>7</v>
      </c>
      <c r="C78" s="51">
        <v>159466</v>
      </c>
      <c r="D78" s="51">
        <v>57695.1780000026</v>
      </c>
      <c r="E78" s="51">
        <v>519.878157611569</v>
      </c>
      <c r="F78" s="52" t="s">
        <v>12</v>
      </c>
    </row>
    <row r="79" spans="1:6">
      <c r="A79" s="50" t="s">
        <v>19</v>
      </c>
      <c r="B79" s="50" t="s">
        <v>9</v>
      </c>
      <c r="C79" s="51">
        <v>161256</v>
      </c>
      <c r="D79" s="51">
        <v>57765.0890156599</v>
      </c>
      <c r="E79" s="51">
        <v>526.228553576209</v>
      </c>
      <c r="F79" s="52" t="s">
        <v>12</v>
      </c>
    </row>
    <row r="80" spans="1:6">
      <c r="A80" s="50" t="s">
        <v>19</v>
      </c>
      <c r="B80" s="50" t="s">
        <v>10</v>
      </c>
      <c r="C80" s="51">
        <v>163113</v>
      </c>
      <c r="D80" s="51">
        <v>57834.3940191738</v>
      </c>
      <c r="E80" s="51">
        <v>505.621053098807</v>
      </c>
      <c r="F80" s="52" t="s">
        <v>12</v>
      </c>
    </row>
    <row r="81" spans="1:6">
      <c r="A81" s="50" t="s">
        <v>19</v>
      </c>
      <c r="B81" s="50" t="s">
        <v>11</v>
      </c>
      <c r="C81" s="51">
        <v>163113</v>
      </c>
      <c r="D81" s="51">
        <v>57834.3940191738</v>
      </c>
      <c r="E81" s="51">
        <v>505.621053098807</v>
      </c>
      <c r="F81" s="52" t="s">
        <v>12</v>
      </c>
    </row>
    <row r="82" spans="1:6">
      <c r="A82" s="50" t="s">
        <v>19</v>
      </c>
      <c r="B82" s="50" t="s">
        <v>7</v>
      </c>
      <c r="C82" s="51">
        <v>11386</v>
      </c>
      <c r="D82" s="51">
        <v>3292.80900000032</v>
      </c>
      <c r="E82" s="51">
        <v>103.860796798944</v>
      </c>
      <c r="F82" s="52" t="s">
        <v>13</v>
      </c>
    </row>
    <row r="83" spans="1:6">
      <c r="A83" s="50" t="s">
        <v>19</v>
      </c>
      <c r="B83" s="50" t="s">
        <v>9</v>
      </c>
      <c r="C83" s="51">
        <v>11392</v>
      </c>
      <c r="D83" s="51">
        <v>3294.58100068121</v>
      </c>
      <c r="E83" s="51">
        <v>105.766891953194</v>
      </c>
      <c r="F83" s="52" t="s">
        <v>13</v>
      </c>
    </row>
    <row r="84" spans="1:6">
      <c r="A84" s="50" t="s">
        <v>19</v>
      </c>
      <c r="B84" s="50" t="s">
        <v>10</v>
      </c>
      <c r="C84" s="51">
        <v>11409</v>
      </c>
      <c r="D84" s="51">
        <v>3296.33400083546</v>
      </c>
      <c r="E84" s="51">
        <v>92.591811114923</v>
      </c>
      <c r="F84" s="52" t="s">
        <v>13</v>
      </c>
    </row>
    <row r="85" spans="1:6">
      <c r="A85" s="50" t="s">
        <v>19</v>
      </c>
      <c r="B85" s="50" t="s">
        <v>11</v>
      </c>
      <c r="C85" s="51">
        <v>11409</v>
      </c>
      <c r="D85" s="51">
        <v>3296.33400083546</v>
      </c>
      <c r="E85" s="51">
        <v>92.591811114923</v>
      </c>
      <c r="F85" s="52" t="s">
        <v>13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P38"/>
  <sheetViews>
    <sheetView showGridLines="0" tabSelected="1" workbookViewId="0">
      <selection activeCell="M10" sqref="M10"/>
    </sheetView>
  </sheetViews>
  <sheetFormatPr defaultColWidth="8.88888888888889" defaultRowHeight="14.4"/>
  <cols>
    <col min="2" max="2" width="7.77777777777778" customWidth="1"/>
    <col min="4" max="4" width="12.1111111111111" customWidth="1"/>
    <col min="5" max="5" width="9" customWidth="1"/>
    <col min="6" max="6" width="13.4444444444444" customWidth="1"/>
    <col min="7" max="7" width="7.77777777777778" customWidth="1"/>
    <col min="9" max="9" width="11.8888888888889" customWidth="1"/>
    <col min="10" max="10" width="13.1111111111111"/>
    <col min="11" max="11" width="11.8888888888889" customWidth="1"/>
    <col min="12" max="12" width="11.8888888888889" style="2" customWidth="1"/>
    <col min="13" max="16" width="8.88888888888889" style="2"/>
  </cols>
  <sheetData>
    <row r="2" spans="2:11">
      <c r="B2" s="3" t="s">
        <v>20</v>
      </c>
      <c r="C2" s="3"/>
      <c r="D2" s="3"/>
      <c r="E2" s="3"/>
      <c r="F2" s="3"/>
      <c r="G2" s="3"/>
      <c r="H2" s="3"/>
      <c r="I2" s="3"/>
      <c r="J2" s="3"/>
      <c r="K2" s="3"/>
    </row>
    <row r="3" ht="32" customHeight="1" spans="2:11">
      <c r="B3" s="4" t="s">
        <v>0</v>
      </c>
      <c r="C3" s="5" t="s">
        <v>1</v>
      </c>
      <c r="D3" s="5" t="s">
        <v>2</v>
      </c>
      <c r="E3" s="5" t="s">
        <v>3</v>
      </c>
      <c r="F3" s="6" t="s">
        <v>21</v>
      </c>
      <c r="G3" s="7" t="s">
        <v>0</v>
      </c>
      <c r="H3" s="5" t="s">
        <v>1</v>
      </c>
      <c r="I3" s="5" t="s">
        <v>2</v>
      </c>
      <c r="J3" s="5" t="s">
        <v>3</v>
      </c>
      <c r="K3" s="6" t="s">
        <v>21</v>
      </c>
    </row>
    <row r="4" s="1" customFormat="1" ht="16" customHeight="1" spans="1:16">
      <c r="A4" s="1" t="s">
        <v>22</v>
      </c>
      <c r="B4" s="8" t="s">
        <v>6</v>
      </c>
      <c r="C4" s="9" t="s">
        <v>7</v>
      </c>
      <c r="D4" s="9">
        <v>566932</v>
      </c>
      <c r="E4" s="9">
        <v>203903.984000578</v>
      </c>
      <c r="F4" s="9">
        <v>1142.00592942525</v>
      </c>
      <c r="G4" s="10">
        <v>2020</v>
      </c>
      <c r="H4" s="11" t="s">
        <v>7</v>
      </c>
      <c r="I4" s="9">
        <v>487937</v>
      </c>
      <c r="J4" s="9">
        <v>210474.420002904</v>
      </c>
      <c r="K4" s="9">
        <v>1195.90568239237</v>
      </c>
      <c r="L4" s="41"/>
      <c r="M4" s="42"/>
      <c r="N4" s="42"/>
      <c r="O4" s="42"/>
      <c r="P4" s="42"/>
    </row>
    <row r="5" s="1" customFormat="1" ht="16" customHeight="1" spans="2:16">
      <c r="B5" s="12"/>
      <c r="C5" s="9" t="s">
        <v>9</v>
      </c>
      <c r="D5" s="9">
        <v>570653</v>
      </c>
      <c r="E5" s="9">
        <v>204325.470000291</v>
      </c>
      <c r="F5" s="9">
        <v>1160.46140511715</v>
      </c>
      <c r="G5" s="13"/>
      <c r="H5" s="11" t="s">
        <v>9</v>
      </c>
      <c r="I5" s="9">
        <v>369156</v>
      </c>
      <c r="J5" s="9">
        <v>210869.401002905</v>
      </c>
      <c r="K5" s="9">
        <v>1280.17580118983</v>
      </c>
      <c r="L5" s="41"/>
      <c r="M5" s="42"/>
      <c r="N5" s="42"/>
      <c r="O5" s="42"/>
      <c r="P5" s="42"/>
    </row>
    <row r="6" s="1" customFormat="1" ht="16" customHeight="1" spans="2:16">
      <c r="B6" s="12"/>
      <c r="C6" s="9" t="s">
        <v>10</v>
      </c>
      <c r="D6" s="9">
        <v>572023</v>
      </c>
      <c r="E6" s="9">
        <v>204745.863000258</v>
      </c>
      <c r="F6" s="9">
        <v>1145.92491113607</v>
      </c>
      <c r="G6" s="13"/>
      <c r="H6" s="11" t="s">
        <v>10</v>
      </c>
      <c r="I6" s="9">
        <v>368210</v>
      </c>
      <c r="J6" s="9">
        <v>211262.055019477</v>
      </c>
      <c r="K6" s="9">
        <v>1194.81696160463</v>
      </c>
      <c r="L6" s="41"/>
      <c r="M6" s="42"/>
      <c r="N6" s="42"/>
      <c r="O6" s="42"/>
      <c r="P6" s="42"/>
    </row>
    <row r="7" s="1" customFormat="1" ht="16" customHeight="1" spans="2:16">
      <c r="B7" s="14"/>
      <c r="C7" s="15" t="s">
        <v>11</v>
      </c>
      <c r="D7" s="15">
        <v>570556</v>
      </c>
      <c r="E7" s="15">
        <v>205165.076000322</v>
      </c>
      <c r="F7" s="15">
        <v>1156.85336608124</v>
      </c>
      <c r="G7" s="16"/>
      <c r="H7" s="17" t="s">
        <v>11</v>
      </c>
      <c r="I7" s="15">
        <v>335566</v>
      </c>
      <c r="J7" s="15">
        <v>211652.369082217</v>
      </c>
      <c r="K7" s="15">
        <v>1218.37464356462</v>
      </c>
      <c r="L7" s="41"/>
      <c r="M7" s="42"/>
      <c r="N7" s="42"/>
      <c r="O7" s="42"/>
      <c r="P7" s="42"/>
    </row>
    <row r="8" s="1" customFormat="1" ht="16" customHeight="1" spans="2:16">
      <c r="B8" s="8" t="s">
        <v>14</v>
      </c>
      <c r="C8" s="9" t="s">
        <v>7</v>
      </c>
      <c r="D8" s="9">
        <v>572379</v>
      </c>
      <c r="E8" s="9">
        <v>205583.080000362</v>
      </c>
      <c r="F8" s="9">
        <v>1100.22565651773</v>
      </c>
      <c r="G8" s="18">
        <v>2021</v>
      </c>
      <c r="H8" s="11" t="s">
        <v>7</v>
      </c>
      <c r="I8" s="9">
        <v>319898</v>
      </c>
      <c r="J8" s="9">
        <v>212040.202203355</v>
      </c>
      <c r="K8" s="9">
        <v>1254.25299305758</v>
      </c>
      <c r="L8" s="41"/>
      <c r="M8" s="42"/>
      <c r="N8" s="42"/>
      <c r="O8" s="42"/>
      <c r="P8" s="42"/>
    </row>
    <row r="9" s="1" customFormat="1" ht="16" customHeight="1" spans="2:16">
      <c r="B9" s="12"/>
      <c r="C9" s="9" t="s">
        <v>9</v>
      </c>
      <c r="D9" s="9">
        <v>568313</v>
      </c>
      <c r="E9" s="9">
        <v>205999.691000344</v>
      </c>
      <c r="F9" s="9">
        <v>1063.52923133939</v>
      </c>
      <c r="G9" s="19"/>
      <c r="H9" s="11" t="s">
        <v>9</v>
      </c>
      <c r="I9" s="9">
        <v>356239</v>
      </c>
      <c r="J9" s="9">
        <v>212425.503376348</v>
      </c>
      <c r="K9" s="9">
        <v>1198.21769260997</v>
      </c>
      <c r="L9" s="41"/>
      <c r="M9" s="42"/>
      <c r="N9" s="42"/>
      <c r="O9" s="42"/>
      <c r="P9" s="42"/>
    </row>
    <row r="10" s="1" customFormat="1" ht="16" customHeight="1" spans="2:16">
      <c r="B10" s="12"/>
      <c r="C10" s="9" t="s">
        <v>10</v>
      </c>
      <c r="D10" s="9">
        <v>566671</v>
      </c>
      <c r="E10" s="9">
        <v>206414.960000336</v>
      </c>
      <c r="F10" s="9">
        <v>1056.32232164626</v>
      </c>
      <c r="G10" s="19"/>
      <c r="H10" s="11" t="s">
        <v>10</v>
      </c>
      <c r="I10" s="9">
        <v>434822</v>
      </c>
      <c r="J10" s="9">
        <v>212808.229264456</v>
      </c>
      <c r="K10" s="9">
        <v>1134.2873614034</v>
      </c>
      <c r="L10" s="41"/>
      <c r="M10" s="42"/>
      <c r="N10" s="42"/>
      <c r="O10" s="42"/>
      <c r="P10" s="42"/>
    </row>
    <row r="11" s="1" customFormat="1" ht="16" customHeight="1" spans="2:16">
      <c r="B11" s="14"/>
      <c r="C11" s="15" t="s">
        <v>11</v>
      </c>
      <c r="D11" s="15">
        <v>561288</v>
      </c>
      <c r="E11" s="15">
        <v>206828.740000338</v>
      </c>
      <c r="F11" s="15">
        <v>1057.26563988693</v>
      </c>
      <c r="G11" s="20"/>
      <c r="H11" s="17" t="s">
        <v>11</v>
      </c>
      <c r="I11" s="15">
        <v>461795</v>
      </c>
      <c r="J11" s="15">
        <v>213188.317000007</v>
      </c>
      <c r="K11" s="15">
        <v>1130.1921532925</v>
      </c>
      <c r="L11" s="41"/>
      <c r="M11" s="42"/>
      <c r="N11" s="42"/>
      <c r="O11" s="42"/>
      <c r="P11" s="42"/>
    </row>
    <row r="12" s="1" customFormat="1" ht="16" customHeight="1" spans="2:16">
      <c r="B12" s="8" t="s">
        <v>15</v>
      </c>
      <c r="C12" s="9" t="s">
        <v>7</v>
      </c>
      <c r="D12" s="9">
        <v>560741</v>
      </c>
      <c r="E12" s="9">
        <v>207241.014000271</v>
      </c>
      <c r="F12" s="9">
        <v>1040.00426638207</v>
      </c>
      <c r="G12" s="18">
        <v>2022</v>
      </c>
      <c r="H12" s="11" t="s">
        <v>7</v>
      </c>
      <c r="I12" s="9">
        <v>475193</v>
      </c>
      <c r="J12" s="9">
        <v>213565.600000011</v>
      </c>
      <c r="K12" s="9">
        <v>1102.68619913843</v>
      </c>
      <c r="L12" s="43"/>
      <c r="M12" s="43"/>
      <c r="N12" s="43"/>
      <c r="O12" s="43"/>
      <c r="P12" s="43"/>
    </row>
    <row r="13" s="1" customFormat="1" ht="16" customHeight="1" spans="2:16">
      <c r="B13" s="12"/>
      <c r="C13" s="9" t="s">
        <v>9</v>
      </c>
      <c r="D13" s="9">
        <v>556186</v>
      </c>
      <c r="E13" s="9">
        <v>207651.621000485</v>
      </c>
      <c r="F13" s="9">
        <v>1068.34479436033</v>
      </c>
      <c r="G13" s="19"/>
      <c r="H13" s="11" t="s">
        <v>9</v>
      </c>
      <c r="I13" s="9">
        <v>482118</v>
      </c>
      <c r="J13" s="9">
        <v>213940.082066463</v>
      </c>
      <c r="K13" s="9">
        <v>1110.76471431921</v>
      </c>
      <c r="L13" s="43"/>
      <c r="M13" s="43"/>
      <c r="N13" s="43"/>
      <c r="O13" s="43"/>
      <c r="P13" s="43"/>
    </row>
    <row r="14" s="1" customFormat="1" ht="16" customHeight="1" spans="2:16">
      <c r="B14" s="12"/>
      <c r="C14" s="9" t="s">
        <v>10</v>
      </c>
      <c r="D14" s="9">
        <v>559761</v>
      </c>
      <c r="E14" s="9">
        <v>208060.628000477</v>
      </c>
      <c r="F14" s="9">
        <v>1057.21717577482</v>
      </c>
      <c r="G14" s="19"/>
      <c r="H14" s="11" t="s">
        <v>10</v>
      </c>
      <c r="I14" s="9">
        <v>487786</v>
      </c>
      <c r="J14" s="9">
        <v>214311.618083981</v>
      </c>
      <c r="K14" s="9">
        <v>1068.37442583592</v>
      </c>
      <c r="L14" s="43"/>
      <c r="M14" s="43"/>
      <c r="N14" s="43"/>
      <c r="O14" s="43"/>
      <c r="P14" s="43"/>
    </row>
    <row r="15" s="1" customFormat="1" ht="16" customHeight="1" spans="2:16">
      <c r="B15" s="14"/>
      <c r="C15" s="15" t="s">
        <v>11</v>
      </c>
      <c r="D15" s="15">
        <v>554211</v>
      </c>
      <c r="E15" s="15">
        <v>208467.792001147</v>
      </c>
      <c r="F15" s="15">
        <v>1051.86440502598</v>
      </c>
      <c r="G15" s="20"/>
      <c r="H15" s="17" t="s">
        <v>11</v>
      </c>
      <c r="I15" s="15">
        <v>478091</v>
      </c>
      <c r="J15" s="15">
        <f>214680219/1000</f>
        <v>214680.219</v>
      </c>
      <c r="K15" s="15">
        <f>1130973/1000</f>
        <v>1130.973</v>
      </c>
      <c r="L15" s="43"/>
      <c r="M15" s="43"/>
      <c r="N15" s="43"/>
      <c r="O15" s="43"/>
      <c r="P15" s="43"/>
    </row>
    <row r="16" s="1" customFormat="1" ht="16" customHeight="1" spans="2:16">
      <c r="B16" s="8">
        <v>2019</v>
      </c>
      <c r="C16" s="9" t="s">
        <v>7</v>
      </c>
      <c r="D16" s="9">
        <v>553308</v>
      </c>
      <c r="E16" s="9">
        <v>208873.066000931</v>
      </c>
      <c r="F16" s="9">
        <v>1097.09834758295</v>
      </c>
      <c r="G16" s="21"/>
      <c r="H16" s="9"/>
      <c r="I16" s="9"/>
      <c r="J16" s="9"/>
      <c r="K16" s="9"/>
      <c r="L16" s="43"/>
      <c r="M16" s="43"/>
      <c r="N16" s="43"/>
      <c r="O16" s="43"/>
      <c r="P16" s="43"/>
    </row>
    <row r="17" s="1" customFormat="1" ht="16" customHeight="1" spans="2:16">
      <c r="B17" s="12"/>
      <c r="C17" s="9" t="s">
        <v>9</v>
      </c>
      <c r="D17" s="9">
        <v>551348</v>
      </c>
      <c r="E17" s="9">
        <v>209276.497001311</v>
      </c>
      <c r="F17" s="9">
        <v>1122.53337186696</v>
      </c>
      <c r="G17" s="22"/>
      <c r="H17" s="9"/>
      <c r="I17" s="9"/>
      <c r="J17" s="9"/>
      <c r="K17" s="9"/>
      <c r="L17" s="43"/>
      <c r="M17" s="43"/>
      <c r="N17" s="43"/>
      <c r="O17" s="43"/>
      <c r="P17" s="43"/>
    </row>
    <row r="18" s="1" customFormat="1" ht="16" customHeight="1" spans="2:16">
      <c r="B18" s="12"/>
      <c r="C18" s="9" t="s">
        <v>10</v>
      </c>
      <c r="D18" s="9">
        <v>550227</v>
      </c>
      <c r="E18" s="9">
        <v>209677.912001236</v>
      </c>
      <c r="F18" s="9">
        <v>1117.89076614382</v>
      </c>
      <c r="G18" s="22"/>
      <c r="H18" s="9"/>
      <c r="I18" s="9"/>
      <c r="J18" s="9"/>
      <c r="K18" s="9"/>
      <c r="L18" s="43"/>
      <c r="M18" s="43"/>
      <c r="N18" s="43"/>
      <c r="O18" s="43"/>
      <c r="P18" s="43"/>
    </row>
    <row r="19" s="1" customFormat="1" ht="16" customHeight="1" spans="2:16">
      <c r="B19" s="14"/>
      <c r="C19" s="15" t="s">
        <v>11</v>
      </c>
      <c r="D19" s="15">
        <v>542802</v>
      </c>
      <c r="E19" s="15">
        <v>210077.236001688</v>
      </c>
      <c r="F19" s="15">
        <v>1136.52548019471</v>
      </c>
      <c r="G19" s="23"/>
      <c r="H19" s="15"/>
      <c r="I19" s="15"/>
      <c r="J19" s="15"/>
      <c r="K19" s="15"/>
      <c r="L19" s="43"/>
      <c r="M19" s="43"/>
      <c r="N19" s="43"/>
      <c r="O19" s="43"/>
      <c r="P19" s="43"/>
    </row>
    <row r="20" spans="2:11">
      <c r="B20" s="24" t="s">
        <v>23</v>
      </c>
      <c r="C20" s="24"/>
      <c r="D20" s="24"/>
      <c r="E20" s="24"/>
      <c r="F20" s="24"/>
      <c r="G20" s="24"/>
      <c r="H20" s="24"/>
      <c r="I20" s="24"/>
      <c r="J20" s="24"/>
      <c r="K20" s="24"/>
    </row>
    <row r="21" ht="27.6" spans="2:11">
      <c r="B21" s="25" t="s">
        <v>0</v>
      </c>
      <c r="C21" s="26" t="s">
        <v>1</v>
      </c>
      <c r="D21" s="26" t="s">
        <v>2</v>
      </c>
      <c r="E21" s="26" t="s">
        <v>3</v>
      </c>
      <c r="F21" s="27" t="s">
        <v>4</v>
      </c>
      <c r="G21" s="28" t="s">
        <v>0</v>
      </c>
      <c r="H21" s="26" t="s">
        <v>1</v>
      </c>
      <c r="I21" s="26" t="s">
        <v>2</v>
      </c>
      <c r="J21" s="26" t="s">
        <v>3</v>
      </c>
      <c r="K21" s="27" t="s">
        <v>4</v>
      </c>
    </row>
    <row r="22" ht="16" customHeight="1" spans="2:11">
      <c r="B22" s="29" t="s">
        <v>6</v>
      </c>
      <c r="C22" s="30" t="s">
        <v>7</v>
      </c>
      <c r="D22" s="30">
        <v>13150</v>
      </c>
      <c r="E22" s="30">
        <v>3243.40800000485</v>
      </c>
      <c r="F22" s="30">
        <v>112.753126364898</v>
      </c>
      <c r="G22" s="31" t="s">
        <v>14</v>
      </c>
      <c r="H22" s="30" t="s">
        <v>7</v>
      </c>
      <c r="I22" s="30">
        <v>13476</v>
      </c>
      <c r="J22" s="30">
        <v>3252.25800000113</v>
      </c>
      <c r="K22" s="30">
        <v>110.11377249552</v>
      </c>
    </row>
    <row r="23" ht="16" customHeight="1" spans="2:11">
      <c r="B23" s="32"/>
      <c r="C23" s="30" t="s">
        <v>9</v>
      </c>
      <c r="D23" s="30">
        <v>13128</v>
      </c>
      <c r="E23" s="30">
        <v>3245.62600000333</v>
      </c>
      <c r="F23" s="30">
        <v>107.007239830626</v>
      </c>
      <c r="G23" s="33"/>
      <c r="H23" s="30" t="s">
        <v>9</v>
      </c>
      <c r="I23" s="30">
        <v>13369</v>
      </c>
      <c r="J23" s="30">
        <v>3254.45000000257</v>
      </c>
      <c r="K23" s="30">
        <v>110.965925133704</v>
      </c>
    </row>
    <row r="24" ht="16" customHeight="1" spans="2:11">
      <c r="B24" s="32"/>
      <c r="C24" s="30" t="s">
        <v>10</v>
      </c>
      <c r="D24" s="30">
        <v>13319</v>
      </c>
      <c r="E24" s="30">
        <v>3247.84200000256</v>
      </c>
      <c r="F24" s="30">
        <v>113.64396852474</v>
      </c>
      <c r="G24" s="33"/>
      <c r="H24" s="30" t="s">
        <v>10</v>
      </c>
      <c r="I24" s="30">
        <v>13421</v>
      </c>
      <c r="J24" s="30">
        <v>3256.6180000041</v>
      </c>
      <c r="K24" s="30">
        <v>114.496387007316</v>
      </c>
    </row>
    <row r="25" ht="16" customHeight="1" spans="2:11">
      <c r="B25" s="34"/>
      <c r="C25" s="35" t="s">
        <v>11</v>
      </c>
      <c r="D25" s="35">
        <v>13443</v>
      </c>
      <c r="E25" s="35">
        <v>3250.06300000364</v>
      </c>
      <c r="F25" s="35">
        <v>112.908749093703</v>
      </c>
      <c r="G25" s="36"/>
      <c r="H25" s="35" t="s">
        <v>11</v>
      </c>
      <c r="I25" s="35">
        <v>13353</v>
      </c>
      <c r="J25" s="35">
        <v>3258.78900000297</v>
      </c>
      <c r="K25" s="35">
        <v>92.8241826272919</v>
      </c>
    </row>
    <row r="26" ht="16" customHeight="1" spans="2:11">
      <c r="B26" s="29" t="s">
        <v>15</v>
      </c>
      <c r="C26" s="30" t="s">
        <v>7</v>
      </c>
      <c r="D26" s="30">
        <v>13206</v>
      </c>
      <c r="E26" s="30">
        <v>3260.940000003</v>
      </c>
      <c r="F26" s="30">
        <v>93.4086766214023</v>
      </c>
      <c r="G26" s="37">
        <v>2019</v>
      </c>
      <c r="H26" s="30" t="s">
        <v>7</v>
      </c>
      <c r="I26" s="30">
        <v>13163</v>
      </c>
      <c r="J26" s="30">
        <v>3269.40400000957</v>
      </c>
      <c r="K26" s="30">
        <v>95.6952042730835</v>
      </c>
    </row>
    <row r="27" ht="16" customHeight="1" spans="2:11">
      <c r="B27" s="32"/>
      <c r="C27" s="30" t="s">
        <v>9</v>
      </c>
      <c r="D27" s="30">
        <v>13248</v>
      </c>
      <c r="E27" s="30">
        <v>3263.07800000444</v>
      </c>
      <c r="F27" s="30">
        <v>90.8148956355831</v>
      </c>
      <c r="G27" s="38"/>
      <c r="H27" s="30" t="s">
        <v>9</v>
      </c>
      <c r="I27" s="30">
        <v>13082</v>
      </c>
      <c r="J27" s="30">
        <v>3271.4830000068</v>
      </c>
      <c r="K27" s="30">
        <v>100.578865002641</v>
      </c>
    </row>
    <row r="28" ht="16" customHeight="1" spans="2:11">
      <c r="B28" s="32"/>
      <c r="C28" s="30" t="s">
        <v>10</v>
      </c>
      <c r="D28" s="30">
        <v>13264</v>
      </c>
      <c r="E28" s="30">
        <v>3265.20000000524</v>
      </c>
      <c r="F28" s="30">
        <v>95.2268238892754</v>
      </c>
      <c r="G28" s="38"/>
      <c r="H28" s="30" t="s">
        <v>10</v>
      </c>
      <c r="I28" s="30">
        <v>12933</v>
      </c>
      <c r="J28" s="30">
        <v>3273.53700000815</v>
      </c>
      <c r="K28" s="30">
        <v>101.169335188077</v>
      </c>
    </row>
    <row r="29" ht="16" customHeight="1" spans="2:11">
      <c r="B29" s="34"/>
      <c r="C29" s="35" t="s">
        <v>11</v>
      </c>
      <c r="D29" s="35">
        <v>13140</v>
      </c>
      <c r="E29" s="35">
        <v>3267.31900001583</v>
      </c>
      <c r="F29" s="35">
        <v>93.2635036809859</v>
      </c>
      <c r="G29" s="39"/>
      <c r="H29" s="35" t="s">
        <v>11</v>
      </c>
      <c r="I29" s="35">
        <v>12893</v>
      </c>
      <c r="J29" s="35">
        <v>3275.57600000827</v>
      </c>
      <c r="K29" s="35">
        <v>103.1204396048</v>
      </c>
    </row>
    <row r="30" ht="16" customHeight="1" spans="2:11">
      <c r="B30" s="29">
        <v>2020</v>
      </c>
      <c r="C30" s="30" t="s">
        <v>7</v>
      </c>
      <c r="D30" s="30">
        <v>11225</v>
      </c>
      <c r="E30" s="30">
        <v>3277.58800000917</v>
      </c>
      <c r="F30" s="30">
        <v>120.975870169916</v>
      </c>
      <c r="G30" s="37">
        <v>2021</v>
      </c>
      <c r="H30" s="30" t="s">
        <v>7</v>
      </c>
      <c r="I30" s="30">
        <v>7043</v>
      </c>
      <c r="J30" s="30">
        <v>3285.41700288598</v>
      </c>
      <c r="K30" s="30">
        <v>105.984971494251</v>
      </c>
    </row>
    <row r="31" ht="16" customHeight="1" spans="2:11">
      <c r="B31" s="32"/>
      <c r="C31" s="30" t="s">
        <v>9</v>
      </c>
      <c r="D31" s="30">
        <v>8656</v>
      </c>
      <c r="E31" s="30">
        <v>3279.58400002709</v>
      </c>
      <c r="F31" s="30">
        <v>106.414145812099</v>
      </c>
      <c r="G31" s="38"/>
      <c r="H31" s="30" t="s">
        <v>9</v>
      </c>
      <c r="I31" s="30">
        <v>8328</v>
      </c>
      <c r="J31" s="30">
        <v>3287.2930048728</v>
      </c>
      <c r="K31" s="30">
        <v>99.3325637516078</v>
      </c>
    </row>
    <row r="32" ht="16" customHeight="1" spans="2:11">
      <c r="B32" s="32"/>
      <c r="C32" s="30" t="s">
        <v>10</v>
      </c>
      <c r="D32" s="30">
        <v>8905</v>
      </c>
      <c r="E32" s="30">
        <v>3281.54400020315</v>
      </c>
      <c r="F32" s="30">
        <v>108.647445396863</v>
      </c>
      <c r="G32" s="38"/>
      <c r="H32" s="30" t="s">
        <v>10</v>
      </c>
      <c r="I32" s="30">
        <v>9860</v>
      </c>
      <c r="J32" s="30">
        <v>3289.16300311931</v>
      </c>
      <c r="K32" s="30">
        <v>103.996153463027</v>
      </c>
    </row>
    <row r="33" ht="16" customHeight="1" spans="2:11">
      <c r="B33" s="34"/>
      <c r="C33" s="35" t="s">
        <v>11</v>
      </c>
      <c r="D33" s="35">
        <v>7412</v>
      </c>
      <c r="E33" s="35">
        <v>3283.48700103517</v>
      </c>
      <c r="F33" s="35">
        <v>124.170015784791</v>
      </c>
      <c r="G33" s="39"/>
      <c r="H33" s="35" t="s">
        <v>11</v>
      </c>
      <c r="I33" s="35">
        <v>10606</v>
      </c>
      <c r="J33" s="35">
        <v>3291.00200000004</v>
      </c>
      <c r="K33" s="35">
        <v>105.723551655406</v>
      </c>
    </row>
    <row r="34" ht="16" customHeight="1" spans="2:11">
      <c r="B34" s="29">
        <v>2022</v>
      </c>
      <c r="C34" s="30" t="s">
        <v>7</v>
      </c>
      <c r="D34" s="30">
        <v>11386</v>
      </c>
      <c r="E34" s="30">
        <v>3292.80900000032</v>
      </c>
      <c r="F34" s="30">
        <v>103.860796798944</v>
      </c>
      <c r="G34" s="37"/>
      <c r="H34" s="30"/>
      <c r="I34" s="30"/>
      <c r="J34" s="30"/>
      <c r="K34" s="30"/>
    </row>
    <row r="35" ht="16" customHeight="1" spans="2:11">
      <c r="B35" s="32"/>
      <c r="C35" s="30" t="s">
        <v>9</v>
      </c>
      <c r="D35" s="30">
        <v>11392</v>
      </c>
      <c r="E35" s="30">
        <v>3294.58100068121</v>
      </c>
      <c r="F35" s="30">
        <v>105.766891953194</v>
      </c>
      <c r="G35" s="38"/>
      <c r="H35" s="30"/>
      <c r="I35" s="30"/>
      <c r="J35" s="30"/>
      <c r="K35" s="30"/>
    </row>
    <row r="36" ht="16" customHeight="1" spans="2:11">
      <c r="B36" s="32"/>
      <c r="C36" s="30" t="s">
        <v>10</v>
      </c>
      <c r="D36" s="30">
        <v>11409</v>
      </c>
      <c r="E36" s="30">
        <v>3296.33400083546</v>
      </c>
      <c r="F36" s="30">
        <v>92.591811114923</v>
      </c>
      <c r="G36" s="38"/>
      <c r="H36" s="30"/>
      <c r="I36" s="30"/>
      <c r="J36" s="30"/>
      <c r="K36" s="30"/>
    </row>
    <row r="37" ht="16" customHeight="1" spans="2:11">
      <c r="B37" s="34"/>
      <c r="C37" s="35" t="s">
        <v>11</v>
      </c>
      <c r="D37" s="35" t="s">
        <v>24</v>
      </c>
      <c r="E37" s="35" t="s">
        <v>24</v>
      </c>
      <c r="F37" s="35" t="s">
        <v>24</v>
      </c>
      <c r="G37" s="39"/>
      <c r="H37" s="35"/>
      <c r="I37" s="35"/>
      <c r="J37" s="35"/>
      <c r="K37" s="35"/>
    </row>
    <row r="38" spans="2:11">
      <c r="B38" s="40"/>
      <c r="C38" s="40"/>
      <c r="D38" s="40"/>
      <c r="E38" s="40"/>
      <c r="F38" s="40"/>
      <c r="G38" s="40"/>
      <c r="H38" s="40"/>
      <c r="I38" s="40"/>
      <c r="J38" s="40"/>
      <c r="K38" s="40"/>
    </row>
  </sheetData>
  <mergeCells count="20">
    <mergeCell ref="B2:K2"/>
    <mergeCell ref="B20:K20"/>
    <mergeCell ref="B4:B7"/>
    <mergeCell ref="B8:B11"/>
    <mergeCell ref="B12:B15"/>
    <mergeCell ref="B16:B19"/>
    <mergeCell ref="B22:B25"/>
    <mergeCell ref="B26:B29"/>
    <mergeCell ref="B30:B33"/>
    <mergeCell ref="B34:B37"/>
    <mergeCell ref="G4:G7"/>
    <mergeCell ref="G8:G11"/>
    <mergeCell ref="G12:G15"/>
    <mergeCell ref="G16:G19"/>
    <mergeCell ref="G22:G25"/>
    <mergeCell ref="G26:G29"/>
    <mergeCell ref="G30:G33"/>
    <mergeCell ref="G34:G37"/>
    <mergeCell ref="L4:L7"/>
    <mergeCell ref="L8:L11"/>
  </mergeCells>
  <pageMargins left="0.75" right="0.75" top="1" bottom="1" header="0.5" footer="0.5"/>
  <headerFooter/>
  <ignoredErrors>
    <ignoredError sqref="B4:C19;H5:H15;H4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Base</vt:lpstr>
      <vt:lpstr>Tab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Alexandre</cp:lastModifiedBy>
  <dcterms:created xsi:type="dcterms:W3CDTF">2023-01-17T19:05:00Z</dcterms:created>
  <dcterms:modified xsi:type="dcterms:W3CDTF">2023-03-10T20:55:09Z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256C7E9938C24865A40D88D2C7FE0A9C</vt:lpwstr>
  </property>
  <property fmtid="{D5CDD505-2E9C-101B-9397-08002B2CF9AE}" pid="3" name="KSOProductBuildVer">
    <vt:lpwstr>1046-11.2.0.11486</vt:lpwstr>
  </property>
</Properties>
</file>