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inaudeau/Documents/Perso/Master Thesis/"/>
    </mc:Choice>
  </mc:AlternateContent>
  <bookViews>
    <workbookView xWindow="0" yWindow="460" windowWidth="33600" windowHeight="20440" activeTab="1" xr2:uid="{7FEE878A-AA37-4941-988B-FE710ED10657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A2" i="2"/>
  <c r="C2" i="2" s="1"/>
  <c r="B2" i="2" l="1"/>
  <c r="D2" i="2" s="1"/>
  <c r="A3" i="2"/>
  <c r="A4" i="2" s="1"/>
  <c r="C4" i="2" s="1"/>
  <c r="B3" i="2" l="1"/>
  <c r="D3" i="2" s="1"/>
  <c r="A5" i="2"/>
  <c r="C5" i="2" s="1"/>
  <c r="E3" i="2"/>
  <c r="F3" i="2" s="1"/>
  <c r="E4" i="2"/>
  <c r="C3" i="2"/>
  <c r="E5" i="2"/>
  <c r="A6" i="2"/>
  <c r="C6" i="2" s="1"/>
  <c r="F4" i="2"/>
  <c r="B4" i="2"/>
  <c r="D4" i="2" s="1"/>
  <c r="E6" i="2" l="1"/>
  <c r="A7" i="2"/>
  <c r="C7" i="2" s="1"/>
  <c r="F5" i="2"/>
  <c r="B5" i="2"/>
  <c r="D5" i="2" s="1"/>
  <c r="E7" i="2" l="1"/>
  <c r="A8" i="2"/>
  <c r="C8" i="2" s="1"/>
  <c r="F6" i="2"/>
  <c r="B6" i="2"/>
  <c r="D6" i="2" s="1"/>
  <c r="E8" i="2" l="1"/>
  <c r="A9" i="2"/>
  <c r="C9" i="2" s="1"/>
  <c r="F7" i="2"/>
  <c r="B7" i="2"/>
  <c r="D7" i="2" s="1"/>
  <c r="E9" i="2" l="1"/>
  <c r="A10" i="2"/>
  <c r="C10" i="2" s="1"/>
  <c r="F8" i="2"/>
  <c r="B8" i="2"/>
  <c r="D8" i="2" s="1"/>
  <c r="E10" i="2" l="1"/>
  <c r="A11" i="2"/>
  <c r="C11" i="2" s="1"/>
  <c r="F9" i="2"/>
  <c r="B9" i="2"/>
  <c r="D9" i="2" s="1"/>
  <c r="E11" i="2" l="1"/>
  <c r="A12" i="2"/>
  <c r="C12" i="2" s="1"/>
  <c r="F10" i="2"/>
  <c r="B10" i="2"/>
  <c r="D10" i="2" s="1"/>
  <c r="E12" i="2" l="1"/>
  <c r="A13" i="2"/>
  <c r="C13" i="2" s="1"/>
  <c r="F11" i="2"/>
  <c r="B11" i="2"/>
  <c r="D11" i="2" s="1"/>
  <c r="E13" i="2" l="1"/>
  <c r="A14" i="2"/>
  <c r="C14" i="2" s="1"/>
  <c r="F12" i="2"/>
  <c r="B12" i="2"/>
  <c r="D12" i="2" s="1"/>
  <c r="E14" i="2" l="1"/>
  <c r="A15" i="2"/>
  <c r="C15" i="2" s="1"/>
  <c r="F13" i="2"/>
  <c r="B13" i="2"/>
  <c r="D13" i="2" s="1"/>
  <c r="E15" i="2" l="1"/>
  <c r="A16" i="2"/>
  <c r="C16" i="2" s="1"/>
  <c r="F14" i="2"/>
  <c r="B14" i="2"/>
  <c r="D14" i="2" s="1"/>
  <c r="E16" i="2" l="1"/>
  <c r="A17" i="2"/>
  <c r="C17" i="2" s="1"/>
  <c r="F15" i="2"/>
  <c r="B15" i="2"/>
  <c r="D15" i="2" s="1"/>
  <c r="E17" i="2" l="1"/>
  <c r="A18" i="2"/>
  <c r="C18" i="2" s="1"/>
  <c r="F16" i="2"/>
  <c r="B16" i="2"/>
  <c r="D16" i="2" s="1"/>
  <c r="E18" i="2" l="1"/>
  <c r="A19" i="2"/>
  <c r="C19" i="2" s="1"/>
  <c r="F17" i="2"/>
  <c r="B17" i="2"/>
  <c r="D17" i="2" s="1"/>
  <c r="E19" i="2" l="1"/>
  <c r="A20" i="2"/>
  <c r="C20" i="2" s="1"/>
  <c r="F18" i="2"/>
  <c r="B18" i="2"/>
  <c r="D18" i="2" s="1"/>
  <c r="E20" i="2" l="1"/>
  <c r="A21" i="2"/>
  <c r="C21" i="2" s="1"/>
  <c r="F19" i="2"/>
  <c r="B19" i="2"/>
  <c r="D19" i="2" s="1"/>
  <c r="E21" i="2" l="1"/>
  <c r="A22" i="2"/>
  <c r="C22" i="2" s="1"/>
  <c r="F20" i="2"/>
  <c r="B20" i="2"/>
  <c r="D20" i="2" s="1"/>
  <c r="E22" i="2" l="1"/>
  <c r="A23" i="2"/>
  <c r="C23" i="2" s="1"/>
  <c r="F21" i="2"/>
  <c r="B21" i="2"/>
  <c r="D21" i="2" s="1"/>
  <c r="E23" i="2" l="1"/>
  <c r="A24" i="2"/>
  <c r="C24" i="2" s="1"/>
  <c r="F22" i="2"/>
  <c r="B22" i="2"/>
  <c r="D22" i="2" s="1"/>
  <c r="E24" i="2" l="1"/>
  <c r="A25" i="2"/>
  <c r="C25" i="2" s="1"/>
  <c r="F23" i="2"/>
  <c r="B23" i="2"/>
  <c r="D23" i="2" s="1"/>
  <c r="E25" i="2" l="1"/>
  <c r="A26" i="2"/>
  <c r="C26" i="2" s="1"/>
  <c r="F24" i="2"/>
  <c r="B24" i="2"/>
  <c r="D24" i="2" s="1"/>
  <c r="E26" i="2" l="1"/>
  <c r="A27" i="2"/>
  <c r="C27" i="2" s="1"/>
  <c r="F25" i="2"/>
  <c r="B25" i="2"/>
  <c r="D25" i="2" s="1"/>
  <c r="E27" i="2" l="1"/>
  <c r="A28" i="2"/>
  <c r="C28" i="2" s="1"/>
  <c r="A29" i="2"/>
  <c r="F26" i="2"/>
  <c r="B26" i="2"/>
  <c r="D26" i="2" s="1"/>
  <c r="E29" i="2" l="1"/>
  <c r="C29" i="2"/>
  <c r="E28" i="2"/>
  <c r="A30" i="2"/>
  <c r="C30" i="2" s="1"/>
  <c r="F27" i="2"/>
  <c r="B27" i="2"/>
  <c r="D27" i="2" s="1"/>
  <c r="A31" i="2" l="1"/>
  <c r="C31" i="2" s="1"/>
  <c r="E31" i="2"/>
  <c r="E30" i="2"/>
  <c r="A32" i="2"/>
  <c r="C32" i="2" s="1"/>
  <c r="F28" i="2"/>
  <c r="B28" i="2"/>
  <c r="D28" i="2" s="1"/>
  <c r="E32" i="2" l="1"/>
  <c r="A33" i="2"/>
  <c r="C33" i="2" s="1"/>
  <c r="F29" i="2"/>
  <c r="B29" i="2"/>
  <c r="D29" i="2" s="1"/>
  <c r="E33" i="2" l="1"/>
  <c r="A34" i="2"/>
  <c r="C34" i="2" s="1"/>
  <c r="F30" i="2"/>
  <c r="B30" i="2"/>
  <c r="D30" i="2" s="1"/>
  <c r="E34" i="2" l="1"/>
  <c r="A35" i="2"/>
  <c r="C35" i="2" s="1"/>
  <c r="F31" i="2"/>
  <c r="B31" i="2"/>
  <c r="D31" i="2" s="1"/>
  <c r="E35" i="2" l="1"/>
  <c r="A36" i="2"/>
  <c r="C36" i="2" s="1"/>
  <c r="F32" i="2"/>
  <c r="B32" i="2"/>
  <c r="D32" i="2" s="1"/>
  <c r="E36" i="2" l="1"/>
  <c r="A37" i="2"/>
  <c r="C37" i="2" s="1"/>
  <c r="F33" i="2"/>
  <c r="B33" i="2"/>
  <c r="D33" i="2" s="1"/>
  <c r="E37" i="2" l="1"/>
  <c r="A38" i="2"/>
  <c r="C38" i="2" s="1"/>
  <c r="F34" i="2"/>
  <c r="B34" i="2"/>
  <c r="D34" i="2" s="1"/>
  <c r="E38" i="2" l="1"/>
  <c r="A39" i="2"/>
  <c r="C39" i="2" s="1"/>
  <c r="F35" i="2"/>
  <c r="B35" i="2"/>
  <c r="D35" i="2" s="1"/>
  <c r="E39" i="2" l="1"/>
  <c r="A40" i="2"/>
  <c r="C40" i="2" s="1"/>
  <c r="F36" i="2"/>
  <c r="B36" i="2"/>
  <c r="D36" i="2" s="1"/>
  <c r="E40" i="2" l="1"/>
  <c r="A41" i="2"/>
  <c r="C41" i="2" s="1"/>
  <c r="F37" i="2"/>
  <c r="B37" i="2"/>
  <c r="D37" i="2" s="1"/>
  <c r="E41" i="2" l="1"/>
  <c r="A42" i="2"/>
  <c r="C42" i="2" s="1"/>
  <c r="F38" i="2"/>
  <c r="B38" i="2"/>
  <c r="D38" i="2" s="1"/>
  <c r="E42" i="2" l="1"/>
  <c r="A43" i="2"/>
  <c r="C43" i="2" s="1"/>
  <c r="F39" i="2"/>
  <c r="B39" i="2"/>
  <c r="D39" i="2" s="1"/>
  <c r="E43" i="2" l="1"/>
  <c r="A44" i="2"/>
  <c r="C44" i="2" s="1"/>
  <c r="F40" i="2"/>
  <c r="B40" i="2"/>
  <c r="D40" i="2" s="1"/>
  <c r="E44" i="2" l="1"/>
  <c r="A45" i="2"/>
  <c r="C45" i="2" s="1"/>
  <c r="F41" i="2"/>
  <c r="B41" i="2"/>
  <c r="D41" i="2" s="1"/>
  <c r="E45" i="2" l="1"/>
  <c r="A46" i="2"/>
  <c r="C46" i="2" s="1"/>
  <c r="F42" i="2"/>
  <c r="B42" i="2"/>
  <c r="D42" i="2" s="1"/>
  <c r="E46" i="2" l="1"/>
  <c r="A47" i="2"/>
  <c r="C47" i="2" s="1"/>
  <c r="F43" i="2"/>
  <c r="B43" i="2"/>
  <c r="D43" i="2" s="1"/>
  <c r="E47" i="2" l="1"/>
  <c r="A48" i="2"/>
  <c r="C48" i="2" s="1"/>
  <c r="F44" i="2"/>
  <c r="B44" i="2"/>
  <c r="D44" i="2" s="1"/>
  <c r="E48" i="2" l="1"/>
  <c r="A49" i="2"/>
  <c r="C49" i="2" s="1"/>
  <c r="F45" i="2"/>
  <c r="B45" i="2"/>
  <c r="D45" i="2" s="1"/>
  <c r="E49" i="2" l="1"/>
  <c r="A50" i="2"/>
  <c r="C50" i="2" s="1"/>
  <c r="F46" i="2"/>
  <c r="B46" i="2"/>
  <c r="D46" i="2" s="1"/>
  <c r="E50" i="2" l="1"/>
  <c r="A51" i="2"/>
  <c r="C51" i="2" s="1"/>
  <c r="F47" i="2"/>
  <c r="B47" i="2"/>
  <c r="D47" i="2" s="1"/>
  <c r="E51" i="2" l="1"/>
  <c r="F48" i="2"/>
  <c r="B48" i="2"/>
  <c r="D48" i="2" s="1"/>
  <c r="F49" i="2" l="1"/>
  <c r="B49" i="2"/>
  <c r="D49" i="2" s="1"/>
  <c r="F50" i="2" l="1"/>
  <c r="B51" i="2"/>
  <c r="D51" i="2" s="1"/>
  <c r="B50" i="2"/>
  <c r="D50" i="2" s="1"/>
  <c r="F51" i="2" l="1"/>
  <c r="A53" i="2" s="1"/>
</calcChain>
</file>

<file path=xl/sharedStrings.xml><?xml version="1.0" encoding="utf-8"?>
<sst xmlns="http://schemas.openxmlformats.org/spreadsheetml/2006/main" count="16" uniqueCount="8">
  <si>
    <t>Continuous</t>
  </si>
  <si>
    <t>Categorical</t>
  </si>
  <si>
    <t>Event</t>
  </si>
  <si>
    <t>de-trend
de-season
normalize
correlate</t>
  </si>
  <si>
    <t>Precision / accuracy of precursor</t>
  </si>
  <si>
    <t>Shannon entropy</t>
  </si>
  <si>
    <t>X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</si>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</sst>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Categorical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0-914D-99B1-31B69BC0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"/>
        <c:axId val="565599312"/>
        <c:axId val="548204496"/>
      </c:barChart>
      <c:lineChart>
        <c:grouping val="standard"/>
        <c:varyColors val="0"/>
        <c:ser>
          <c:idx val="2"/>
          <c:order val="1"/>
          <c:tx>
            <c:strRef>
              <c:f>Sheet2!$F$1</c:f>
              <c:strCache>
                <c:ptCount val="1"/>
                <c:pt idx="0">
                  <c:v>Event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53975">
                <a:solidFill>
                  <a:schemeClr val="accent3"/>
                </a:solidFill>
              </a:ln>
              <a:effectLst/>
            </c:spPr>
          </c:marker>
          <c:val>
            <c:numRef>
              <c:f>Sheet2!$F$2:$F$51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0-914D-99B1-31B69BC0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74592"/>
        <c:axId val="565922784"/>
      </c:lineChart>
      <c:catAx>
        <c:axId val="5655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4496"/>
        <c:crosses val="autoZero"/>
        <c:auto val="1"/>
        <c:lblAlgn val="ctr"/>
        <c:lblOffset val="100"/>
        <c:noMultiLvlLbl val="0"/>
      </c:catAx>
      <c:valAx>
        <c:axId val="5482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9312"/>
        <c:crosses val="autoZero"/>
        <c:crossBetween val="between"/>
      </c:valAx>
      <c:valAx>
        <c:axId val="56592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4592"/>
        <c:crosses val="max"/>
        <c:crossBetween val="between"/>
      </c:valAx>
      <c:catAx>
        <c:axId val="56537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6592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Discrete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Sheet2!$A$2:$A$51</c:f>
              <c:numCache>
                <c:formatCode>0</c:formatCode>
                <c:ptCount val="50"/>
                <c:pt idx="0">
                  <c:v>50</c:v>
                </c:pt>
                <c:pt idx="1">
                  <c:v>40</c:v>
                </c:pt>
                <c:pt idx="2">
                  <c:v>61</c:v>
                </c:pt>
                <c:pt idx="3">
                  <c:v>79.5</c:v>
                </c:pt>
                <c:pt idx="4">
                  <c:v>49.25</c:v>
                </c:pt>
                <c:pt idx="5">
                  <c:v>79.875</c:v>
                </c:pt>
                <c:pt idx="6">
                  <c:v>85.0625</c:v>
                </c:pt>
                <c:pt idx="7">
                  <c:v>70.46875</c:v>
                </c:pt>
                <c:pt idx="8">
                  <c:v>63.765625</c:v>
                </c:pt>
                <c:pt idx="9">
                  <c:v>85.1171875</c:v>
                </c:pt>
                <c:pt idx="10">
                  <c:v>57.44140625</c:v>
                </c:pt>
                <c:pt idx="11">
                  <c:v>117.779296875</c:v>
                </c:pt>
                <c:pt idx="12">
                  <c:v>71.6103515625</c:v>
                </c:pt>
                <c:pt idx="13">
                  <c:v>127.19482421875</c:v>
                </c:pt>
                <c:pt idx="14">
                  <c:v>90.402587890625</c:v>
                </c:pt>
                <c:pt idx="15">
                  <c:v>139.7987060546875</c:v>
                </c:pt>
                <c:pt idx="16">
                  <c:v>90.60064697265625</c:v>
                </c:pt>
                <c:pt idx="17">
                  <c:v>99.699676513671875</c:v>
                </c:pt>
                <c:pt idx="18">
                  <c:v>66.650161743164062</c:v>
                </c:pt>
                <c:pt idx="19">
                  <c:v>68.174919128417969</c:v>
                </c:pt>
                <c:pt idx="20">
                  <c:v>77.912540435791016</c:v>
                </c:pt>
                <c:pt idx="21">
                  <c:v>84.043729782104492</c:v>
                </c:pt>
                <c:pt idx="22">
                  <c:v>49.978135108947754</c:v>
                </c:pt>
                <c:pt idx="23">
                  <c:v>57.510932445526123</c:v>
                </c:pt>
                <c:pt idx="24">
                  <c:v>11.744533777236938</c:v>
                </c:pt>
                <c:pt idx="25">
                  <c:v>30.127733111381531</c:v>
                </c:pt>
                <c:pt idx="26">
                  <c:v>46.936133444309235</c:v>
                </c:pt>
                <c:pt idx="27">
                  <c:v>2.0319332778453827</c:v>
                </c:pt>
                <c:pt idx="28">
                  <c:v>14.484033361077309</c:v>
                </c:pt>
                <c:pt idx="29">
                  <c:v>38.257983319461346</c:v>
                </c:pt>
                <c:pt idx="30">
                  <c:v>47.871008340269327</c:v>
                </c:pt>
                <c:pt idx="31">
                  <c:v>81.064495829865336</c:v>
                </c:pt>
                <c:pt idx="32">
                  <c:v>86.967752085067332</c:v>
                </c:pt>
                <c:pt idx="33">
                  <c:v>40.016123957466334</c:v>
                </c:pt>
                <c:pt idx="34">
                  <c:v>45.491938021266833</c:v>
                </c:pt>
                <c:pt idx="35">
                  <c:v>37.754030989366584</c:v>
                </c:pt>
                <c:pt idx="36">
                  <c:v>50.622984505316708</c:v>
                </c:pt>
                <c:pt idx="37">
                  <c:v>75.688507747341646</c:v>
                </c:pt>
                <c:pt idx="38">
                  <c:v>80.155746126329177</c:v>
                </c:pt>
                <c:pt idx="39">
                  <c:v>75.422126936835411</c:v>
                </c:pt>
                <c:pt idx="40">
                  <c:v>53.788936531582294</c:v>
                </c:pt>
                <c:pt idx="41">
                  <c:v>65.105531734208853</c:v>
                </c:pt>
                <c:pt idx="42">
                  <c:v>48.947234132895574</c:v>
                </c:pt>
                <c:pt idx="43">
                  <c:v>51.026382933552213</c:v>
                </c:pt>
                <c:pt idx="44">
                  <c:v>78.986808533223893</c:v>
                </c:pt>
                <c:pt idx="45">
                  <c:v>44.006595733388053</c:v>
                </c:pt>
                <c:pt idx="46">
                  <c:v>35.496702133305973</c:v>
                </c:pt>
                <c:pt idx="47">
                  <c:v>23.251648933347013</c:v>
                </c:pt>
                <c:pt idx="48">
                  <c:v>16.874175533326493</c:v>
                </c:pt>
                <c:pt idx="49">
                  <c:v>4.0629122333367533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D-5544-801B-9DBDCF4C461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Continuous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Sheet2!$C$2:$C$51</c:f>
              <c:numCache>
                <c:formatCode>0.00</c:formatCode>
                <c:ptCount val="50"/>
                <c:pt idx="0">
                  <c:v>50</c:v>
                </c:pt>
                <c:pt idx="1">
                  <c:v>43.333333333333336</c:v>
                </c:pt>
                <c:pt idx="2">
                  <c:v>53.428571428571431</c:v>
                </c:pt>
                <c:pt idx="3">
                  <c:v>68.571428571428569</c:v>
                </c:pt>
                <c:pt idx="4">
                  <c:v>59.571428571428569</c:v>
                </c:pt>
                <c:pt idx="5">
                  <c:v>71.071428571428569</c:v>
                </c:pt>
                <c:pt idx="6">
                  <c:v>78.464285714285708</c:v>
                </c:pt>
                <c:pt idx="7">
                  <c:v>75.982142857142861</c:v>
                </c:pt>
                <c:pt idx="8">
                  <c:v>68.723214285714292</c:v>
                </c:pt>
                <c:pt idx="9">
                  <c:v>76.924107142857139</c:v>
                </c:pt>
                <c:pt idx="10">
                  <c:v>66.252232142857139</c:v>
                </c:pt>
                <c:pt idx="11">
                  <c:v>95.873883928571431</c:v>
                </c:pt>
                <c:pt idx="12">
                  <c:v>82.77734375</c:v>
                </c:pt>
                <c:pt idx="13">
                  <c:v>109.96847098214286</c:v>
                </c:pt>
                <c:pt idx="14">
                  <c:v>98.230050223214292</c:v>
                </c:pt>
                <c:pt idx="15">
                  <c:v>123.88497488839286</c:v>
                </c:pt>
                <c:pt idx="16">
                  <c:v>104.62894112723214</c:v>
                </c:pt>
                <c:pt idx="17">
                  <c:v>102.82838657924107</c:v>
                </c:pt>
                <c:pt idx="18">
                  <c:v>79.514378138950889</c:v>
                </c:pt>
                <c:pt idx="19">
                  <c:v>72.242810930524556</c:v>
                </c:pt>
                <c:pt idx="20">
                  <c:v>73.521451677594868</c:v>
                </c:pt>
                <c:pt idx="21">
                  <c:v>80.024988446916851</c:v>
                </c:pt>
                <c:pt idx="22">
                  <c:v>63.70179149082729</c:v>
                </c:pt>
                <c:pt idx="23">
                  <c:v>59.149104254586355</c:v>
                </c:pt>
                <c:pt idx="24">
                  <c:v>30.28259072984968</c:v>
                </c:pt>
                <c:pt idx="25">
                  <c:v>28.787276063646591</c:v>
                </c:pt>
                <c:pt idx="26">
                  <c:v>37.106361968176707</c:v>
                </c:pt>
                <c:pt idx="27">
                  <c:v>18.875390444483077</c:v>
                </c:pt>
                <c:pt idx="28">
                  <c:v>15.562304777758461</c:v>
                </c:pt>
                <c:pt idx="29">
                  <c:v>26.290276182549341</c:v>
                </c:pt>
                <c:pt idx="30">
                  <c:v>40.354861908725333</c:v>
                </c:pt>
                <c:pt idx="31">
                  <c:v>65.465426188494476</c:v>
                </c:pt>
                <c:pt idx="32">
                  <c:v>79.695858334324186</c:v>
                </c:pt>
                <c:pt idx="33">
                  <c:v>59.294927975695046</c:v>
                </c:pt>
                <c:pt idx="34">
                  <c:v>49.852536012152477</c:v>
                </c:pt>
                <c:pt idx="35">
                  <c:v>40.288017708209473</c:v>
                </c:pt>
                <c:pt idx="36">
                  <c:v>46.213134003038121</c:v>
                </c:pt>
                <c:pt idx="37">
                  <c:v>63.107718712766655</c:v>
                </c:pt>
                <c:pt idx="38">
                  <c:v>74.660426357902381</c:v>
                </c:pt>
                <c:pt idx="39">
                  <c:v>76.812643963905956</c:v>
                </c:pt>
                <c:pt idx="40">
                  <c:v>63.736535160904168</c:v>
                </c:pt>
                <c:pt idx="41">
                  <c:v>63.346018133833631</c:v>
                </c:pt>
                <c:pt idx="42">
                  <c:v>54.255562361654611</c:v>
                </c:pt>
                <c:pt idx="43">
                  <c:v>52.443647390601264</c:v>
                </c:pt>
                <c:pt idx="44">
                  <c:v>66.706747733270802</c:v>
                </c:pt>
                <c:pt idx="45">
                  <c:v>55.00376899050746</c:v>
                </c:pt>
                <c:pt idx="46">
                  <c:v>44.140972647603412</c:v>
                </c:pt>
                <c:pt idx="47">
                  <c:v>29.715227961912579</c:v>
                </c:pt>
                <c:pt idx="48">
                  <c:v>21.356671733329424</c:v>
                </c:pt>
                <c:pt idx="49">
                  <c:v>10.46452127619243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D-5544-801B-9DBDCF4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01248"/>
        <c:axId val="621423616"/>
      </c:lineChart>
      <c:catAx>
        <c:axId val="4159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616"/>
        <c:crosses val="autoZero"/>
        <c:auto val="1"/>
        <c:lblAlgn val="ctr"/>
        <c:lblOffset val="100"/>
        <c:noMultiLvlLbl val="0"/>
      </c:catAx>
      <c:valAx>
        <c:axId val="621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18</xdr:row>
      <xdr:rowOff>57150</xdr:rowOff>
    </xdr:from>
    <xdr:to>
      <xdr:col>20</xdr:col>
      <xdr:colOff>63500</xdr:colOff>
      <xdr:row>36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0AE5B8-7645-1743-9BE9-D4AA2745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0</xdr:row>
      <xdr:rowOff>0</xdr:rowOff>
    </xdr:from>
    <xdr:to>
      <xdr:col>19</xdr:col>
      <xdr:colOff>673100</xdr:colOff>
      <xdr:row>18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07638D-E1E6-6547-A67A-52C8D8C43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3731-2BAD-144A-915B-3AF7629D6CA5}">
  <dimension ref="B2:E5"/>
  <sheetViews>
    <sheetView workbookViewId="0">
      <selection activeCell="D3" sqref="D3"/>
    </sheetView>
  </sheetViews>
  <sheetFormatPr baseColWidth="10" defaultRowHeight="16" x14ac:dyDescent="0.2"/>
  <cols>
    <col min="3" max="5" width="19.33203125" customWidth="1"/>
  </cols>
  <sheetData>
    <row r="2" spans="2:5" x14ac:dyDescent="0.2">
      <c r="C2" t="s">
        <v>0</v>
      </c>
      <c r="D2" t="s">
        <v>1</v>
      </c>
      <c r="E2" t="s">
        <v>2</v>
      </c>
    </row>
    <row r="3" spans="2:5" ht="47" customHeight="1" x14ac:dyDescent="0.2">
      <c r="B3" t="s">
        <v>0</v>
      </c>
      <c r="C3" s="1" t="s">
        <v>3</v>
      </c>
    </row>
    <row r="4" spans="2:5" ht="47" customHeight="1" x14ac:dyDescent="0.2">
      <c r="B4" t="s">
        <v>1</v>
      </c>
      <c r="C4" s="2" t="s">
        <v>6</v>
      </c>
      <c r="D4" t="s">
        <v>5</v>
      </c>
    </row>
    <row r="5" spans="2:5" ht="47" customHeight="1" x14ac:dyDescent="0.2">
      <c r="B5" t="s">
        <v>2</v>
      </c>
      <c r="C5" s="2" t="s">
        <v>6</v>
      </c>
      <c r="D5" s="2" t="s">
        <v>6</v>
      </c>
      <c r="E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C65F-0C69-504A-A525-C5492AA21AE7}">
  <dimension ref="A1:F53"/>
  <sheetViews>
    <sheetView tabSelected="1" topLeftCell="A13" workbookViewId="0">
      <selection activeCell="A53" sqref="A53"/>
    </sheetView>
  </sheetViews>
  <sheetFormatPr baseColWidth="10" defaultRowHeight="16" x14ac:dyDescent="0.2"/>
  <sheetData>
    <row r="1" spans="1:6" x14ac:dyDescent="0.2">
      <c r="A1" t="s">
        <v>7</v>
      </c>
      <c r="C1" t="s">
        <v>0</v>
      </c>
      <c r="D1" t="s">
        <v>1</v>
      </c>
      <c r="F1" t="s">
        <v>2</v>
      </c>
    </row>
    <row r="2" spans="1:6" x14ac:dyDescent="0.2">
      <c r="A2" s="4">
        <f>50</f>
        <v>50</v>
      </c>
      <c r="B2" s="4">
        <f ca="1">A2+RANDBETWEEN(-10, 10)</f>
        <v>46</v>
      </c>
      <c r="C2" s="3">
        <f>A2</f>
        <v>50</v>
      </c>
      <c r="D2">
        <f ca="1">IF(B2&gt;75, 0, IF(B2&gt;25, 1, 2))</f>
        <v>1</v>
      </c>
      <c r="E2">
        <v>0</v>
      </c>
      <c r="F2">
        <f>E2*(1-E1)</f>
        <v>0</v>
      </c>
    </row>
    <row r="3" spans="1:6" x14ac:dyDescent="0.2">
      <c r="A3" s="4">
        <f ca="1">A2+(RANDBETWEEN(-ABS(A2), ABS(A2)) + RANDBETWEEN(-ABS(100-A2), ABS(100-A2)))/2</f>
        <v>40</v>
      </c>
      <c r="B3" s="4">
        <f t="shared" ref="B3:B51" ca="1" si="0">A3+RANDBETWEEN(-10, 10)</f>
        <v>44</v>
      </c>
      <c r="C3" s="3">
        <f ca="1">(A3+A2/2)*2/3</f>
        <v>43.333333333333336</v>
      </c>
      <c r="D3">
        <f t="shared" ref="D3:D51" ca="1" si="1">IF(B3&gt;75, 0, IF(B3&gt;25, 1, 2))</f>
        <v>1</v>
      </c>
      <c r="E3">
        <f ca="1">IF(ABS(A3+A2)&gt;150, 1, 0)</f>
        <v>0</v>
      </c>
      <c r="F3">
        <f t="shared" ref="F3:F51" ca="1" si="2">E3*(1-E2)</f>
        <v>0</v>
      </c>
    </row>
    <row r="4" spans="1:6" x14ac:dyDescent="0.2">
      <c r="A4" s="4">
        <f ca="1">(A2+A3+RANDBETWEEN(-ABS(A3), ABS(A3)) + RANDBETWEEN(-ABS(100-A3), ABS(100-A3)))/2</f>
        <v>61</v>
      </c>
      <c r="B4" s="4">
        <f t="shared" ca="1" si="0"/>
        <v>53</v>
      </c>
      <c r="C4" s="3">
        <f ca="1">(A4+A3/2+A2/4)*4/7</f>
        <v>53.428571428571431</v>
      </c>
      <c r="D4">
        <f t="shared" ca="1" si="1"/>
        <v>1</v>
      </c>
      <c r="E4">
        <f t="shared" ref="E4:E51" ca="1" si="3">IF(ABS(A4+A3)&gt;150, 1, 0)</f>
        <v>0</v>
      </c>
      <c r="F4">
        <f t="shared" ca="1" si="2"/>
        <v>0</v>
      </c>
    </row>
    <row r="5" spans="1:6" x14ac:dyDescent="0.2">
      <c r="A5" s="4">
        <f t="shared" ref="A5:A51" ca="1" si="4">(A3+A4+RANDBETWEEN(-ABS(A4), ABS(A4)) + RANDBETWEEN(-ABS(100-A4), ABS(100-A4)))/2</f>
        <v>79.5</v>
      </c>
      <c r="B5" s="4">
        <f t="shared" ca="1" si="0"/>
        <v>88.5</v>
      </c>
      <c r="C5" s="3">
        <f t="shared" ref="C5:C51" ca="1" si="5">(A5+A4/2+A3/4)*4/7</f>
        <v>68.571428571428569</v>
      </c>
      <c r="D5">
        <f t="shared" ca="1" si="1"/>
        <v>0</v>
      </c>
      <c r="E5">
        <f t="shared" ca="1" si="3"/>
        <v>0</v>
      </c>
      <c r="F5">
        <f t="shared" ca="1" si="2"/>
        <v>0</v>
      </c>
    </row>
    <row r="6" spans="1:6" x14ac:dyDescent="0.2">
      <c r="A6" s="4">
        <f t="shared" ca="1" si="4"/>
        <v>49.25</v>
      </c>
      <c r="B6" s="4">
        <f t="shared" ca="1" si="0"/>
        <v>45.25</v>
      </c>
      <c r="C6" s="3">
        <f t="shared" ca="1" si="5"/>
        <v>59.571428571428569</v>
      </c>
      <c r="D6">
        <f t="shared" ca="1" si="1"/>
        <v>1</v>
      </c>
      <c r="E6">
        <f t="shared" ca="1" si="3"/>
        <v>0</v>
      </c>
      <c r="F6">
        <f t="shared" ca="1" si="2"/>
        <v>0</v>
      </c>
    </row>
    <row r="7" spans="1:6" x14ac:dyDescent="0.2">
      <c r="A7" s="4">
        <f t="shared" ca="1" si="4"/>
        <v>79.875</v>
      </c>
      <c r="B7" s="4">
        <f t="shared" ca="1" si="0"/>
        <v>81.875</v>
      </c>
      <c r="C7" s="3">
        <f t="shared" ca="1" si="5"/>
        <v>71.071428571428569</v>
      </c>
      <c r="D7">
        <f t="shared" ca="1" si="1"/>
        <v>0</v>
      </c>
      <c r="E7">
        <f t="shared" ca="1" si="3"/>
        <v>0</v>
      </c>
      <c r="F7">
        <f t="shared" ca="1" si="2"/>
        <v>0</v>
      </c>
    </row>
    <row r="8" spans="1:6" x14ac:dyDescent="0.2">
      <c r="A8" s="4">
        <f t="shared" ca="1" si="4"/>
        <v>85.0625</v>
      </c>
      <c r="B8" s="4">
        <f t="shared" ca="1" si="0"/>
        <v>83.0625</v>
      </c>
      <c r="C8" s="3">
        <f t="shared" ca="1" si="5"/>
        <v>78.464285714285708</v>
      </c>
      <c r="D8">
        <f t="shared" ca="1" si="1"/>
        <v>0</v>
      </c>
      <c r="E8">
        <f t="shared" ca="1" si="3"/>
        <v>1</v>
      </c>
      <c r="F8">
        <f t="shared" ca="1" si="2"/>
        <v>1</v>
      </c>
    </row>
    <row r="9" spans="1:6" x14ac:dyDescent="0.2">
      <c r="A9" s="4">
        <f t="shared" ca="1" si="4"/>
        <v>70.46875</v>
      </c>
      <c r="B9" s="4">
        <f t="shared" ca="1" si="0"/>
        <v>70.46875</v>
      </c>
      <c r="C9" s="3">
        <f t="shared" ca="1" si="5"/>
        <v>75.982142857142861</v>
      </c>
      <c r="D9">
        <f t="shared" ca="1" si="1"/>
        <v>1</v>
      </c>
      <c r="E9">
        <f t="shared" ca="1" si="3"/>
        <v>1</v>
      </c>
      <c r="F9">
        <f t="shared" ca="1" si="2"/>
        <v>0</v>
      </c>
    </row>
    <row r="10" spans="1:6" x14ac:dyDescent="0.2">
      <c r="A10" s="4">
        <f t="shared" ca="1" si="4"/>
        <v>63.765625</v>
      </c>
      <c r="B10" s="4">
        <f t="shared" ca="1" si="0"/>
        <v>60.765625</v>
      </c>
      <c r="C10" s="3">
        <f t="shared" ca="1" si="5"/>
        <v>68.723214285714292</v>
      </c>
      <c r="D10">
        <f t="shared" ca="1" si="1"/>
        <v>1</v>
      </c>
      <c r="E10">
        <f t="shared" ca="1" si="3"/>
        <v>0</v>
      </c>
      <c r="F10">
        <f t="shared" ca="1" si="2"/>
        <v>0</v>
      </c>
    </row>
    <row r="11" spans="1:6" x14ac:dyDescent="0.2">
      <c r="A11" s="4">
        <f t="shared" ca="1" si="4"/>
        <v>85.1171875</v>
      </c>
      <c r="B11" s="4">
        <f t="shared" ca="1" si="0"/>
        <v>82.1171875</v>
      </c>
      <c r="C11" s="3">
        <f t="shared" ca="1" si="5"/>
        <v>76.924107142857139</v>
      </c>
      <c r="D11">
        <f t="shared" ca="1" si="1"/>
        <v>0</v>
      </c>
      <c r="E11">
        <f t="shared" ca="1" si="3"/>
        <v>0</v>
      </c>
      <c r="F11">
        <f t="shared" ca="1" si="2"/>
        <v>0</v>
      </c>
    </row>
    <row r="12" spans="1:6" x14ac:dyDescent="0.2">
      <c r="A12" s="4">
        <f t="shared" ca="1" si="4"/>
        <v>57.44140625</v>
      </c>
      <c r="B12" s="4">
        <f t="shared" ca="1" si="0"/>
        <v>48.44140625</v>
      </c>
      <c r="C12" s="3">
        <f t="shared" ca="1" si="5"/>
        <v>66.252232142857139</v>
      </c>
      <c r="D12">
        <f t="shared" ca="1" si="1"/>
        <v>1</v>
      </c>
      <c r="E12">
        <f t="shared" ca="1" si="3"/>
        <v>0</v>
      </c>
      <c r="F12">
        <f t="shared" ca="1" si="2"/>
        <v>0</v>
      </c>
    </row>
    <row r="13" spans="1:6" x14ac:dyDescent="0.2">
      <c r="A13" s="4">
        <f t="shared" ca="1" si="4"/>
        <v>117.779296875</v>
      </c>
      <c r="B13" s="4">
        <f t="shared" ca="1" si="0"/>
        <v>114.779296875</v>
      </c>
      <c r="C13" s="3">
        <f t="shared" ca="1" si="5"/>
        <v>95.873883928571431</v>
      </c>
      <c r="D13">
        <f t="shared" ca="1" si="1"/>
        <v>0</v>
      </c>
      <c r="E13">
        <f t="shared" ca="1" si="3"/>
        <v>1</v>
      </c>
      <c r="F13">
        <f t="shared" ca="1" si="2"/>
        <v>1</v>
      </c>
    </row>
    <row r="14" spans="1:6" x14ac:dyDescent="0.2">
      <c r="A14" s="4">
        <f t="shared" ca="1" si="4"/>
        <v>71.6103515625</v>
      </c>
      <c r="B14" s="4">
        <f t="shared" ca="1" si="0"/>
        <v>62.6103515625</v>
      </c>
      <c r="C14" s="3">
        <f t="shared" ca="1" si="5"/>
        <v>82.77734375</v>
      </c>
      <c r="D14">
        <f t="shared" ca="1" si="1"/>
        <v>1</v>
      </c>
      <c r="E14">
        <f t="shared" ca="1" si="3"/>
        <v>1</v>
      </c>
      <c r="F14">
        <f t="shared" ca="1" si="2"/>
        <v>0</v>
      </c>
    </row>
    <row r="15" spans="1:6" x14ac:dyDescent="0.2">
      <c r="A15" s="4">
        <f t="shared" ca="1" si="4"/>
        <v>127.19482421875</v>
      </c>
      <c r="B15" s="4">
        <f t="shared" ca="1" si="0"/>
        <v>119.19482421875</v>
      </c>
      <c r="C15" s="3">
        <f t="shared" ca="1" si="5"/>
        <v>109.96847098214286</v>
      </c>
      <c r="D15">
        <f t="shared" ca="1" si="1"/>
        <v>0</v>
      </c>
      <c r="E15">
        <f t="shared" ca="1" si="3"/>
        <v>1</v>
      </c>
      <c r="F15">
        <f t="shared" ca="1" si="2"/>
        <v>0</v>
      </c>
    </row>
    <row r="16" spans="1:6" x14ac:dyDescent="0.2">
      <c r="A16" s="4">
        <f t="shared" ca="1" si="4"/>
        <v>90.402587890625</v>
      </c>
      <c r="B16" s="4">
        <f t="shared" ca="1" si="0"/>
        <v>99.402587890625</v>
      </c>
      <c r="C16" s="3">
        <f t="shared" ca="1" si="5"/>
        <v>98.230050223214292</v>
      </c>
      <c r="D16">
        <f t="shared" ca="1" si="1"/>
        <v>0</v>
      </c>
      <c r="E16">
        <f t="shared" ca="1" si="3"/>
        <v>1</v>
      </c>
      <c r="F16">
        <f t="shared" ca="1" si="2"/>
        <v>0</v>
      </c>
    </row>
    <row r="17" spans="1:6" x14ac:dyDescent="0.2">
      <c r="A17" s="4">
        <f t="shared" ca="1" si="4"/>
        <v>139.7987060546875</v>
      </c>
      <c r="B17" s="4">
        <f t="shared" ca="1" si="0"/>
        <v>134.7987060546875</v>
      </c>
      <c r="C17" s="3">
        <f t="shared" ca="1" si="5"/>
        <v>123.88497488839286</v>
      </c>
      <c r="D17">
        <f t="shared" ca="1" si="1"/>
        <v>0</v>
      </c>
      <c r="E17">
        <f t="shared" ca="1" si="3"/>
        <v>1</v>
      </c>
      <c r="F17">
        <f t="shared" ca="1" si="2"/>
        <v>0</v>
      </c>
    </row>
    <row r="18" spans="1:6" x14ac:dyDescent="0.2">
      <c r="A18" s="4">
        <f t="shared" ca="1" si="4"/>
        <v>90.60064697265625</v>
      </c>
      <c r="B18" s="4">
        <f t="shared" ca="1" si="0"/>
        <v>89.60064697265625</v>
      </c>
      <c r="C18" s="3">
        <f t="shared" ca="1" si="5"/>
        <v>104.62894112723214</v>
      </c>
      <c r="D18">
        <f t="shared" ca="1" si="1"/>
        <v>0</v>
      </c>
      <c r="E18">
        <f t="shared" ca="1" si="3"/>
        <v>1</v>
      </c>
      <c r="F18">
        <f t="shared" ca="1" si="2"/>
        <v>0</v>
      </c>
    </row>
    <row r="19" spans="1:6" x14ac:dyDescent="0.2">
      <c r="A19" s="4">
        <f t="shared" ca="1" si="4"/>
        <v>99.699676513671875</v>
      </c>
      <c r="B19" s="4">
        <f t="shared" ca="1" si="0"/>
        <v>105.69967651367188</v>
      </c>
      <c r="C19" s="3">
        <f t="shared" ca="1" si="5"/>
        <v>102.82838657924107</v>
      </c>
      <c r="D19">
        <f t="shared" ca="1" si="1"/>
        <v>0</v>
      </c>
      <c r="E19">
        <f t="shared" ca="1" si="3"/>
        <v>1</v>
      </c>
      <c r="F19">
        <f t="shared" ca="1" si="2"/>
        <v>0</v>
      </c>
    </row>
    <row r="20" spans="1:6" x14ac:dyDescent="0.2">
      <c r="A20" s="4">
        <f t="shared" ca="1" si="4"/>
        <v>66.650161743164062</v>
      </c>
      <c r="B20" s="4">
        <f t="shared" ca="1" si="0"/>
        <v>75.650161743164062</v>
      </c>
      <c r="C20" s="3">
        <f t="shared" ca="1" si="5"/>
        <v>79.514378138950889</v>
      </c>
      <c r="D20">
        <f t="shared" ca="1" si="1"/>
        <v>0</v>
      </c>
      <c r="E20">
        <f t="shared" ca="1" si="3"/>
        <v>1</v>
      </c>
      <c r="F20">
        <f t="shared" ca="1" si="2"/>
        <v>0</v>
      </c>
    </row>
    <row r="21" spans="1:6" x14ac:dyDescent="0.2">
      <c r="A21" s="4">
        <f t="shared" ca="1" si="4"/>
        <v>68.174919128417969</v>
      </c>
      <c r="B21" s="4">
        <f t="shared" ca="1" si="0"/>
        <v>59.174919128417969</v>
      </c>
      <c r="C21" s="3">
        <f t="shared" ca="1" si="5"/>
        <v>72.242810930524556</v>
      </c>
      <c r="D21">
        <f t="shared" ca="1" si="1"/>
        <v>1</v>
      </c>
      <c r="E21">
        <f t="shared" ca="1" si="3"/>
        <v>0</v>
      </c>
      <c r="F21">
        <f t="shared" ca="1" si="2"/>
        <v>0</v>
      </c>
    </row>
    <row r="22" spans="1:6" x14ac:dyDescent="0.2">
      <c r="A22" s="4">
        <f t="shared" ca="1" si="4"/>
        <v>77.912540435791016</v>
      </c>
      <c r="B22" s="4">
        <f t="shared" ca="1" si="0"/>
        <v>77.912540435791016</v>
      </c>
      <c r="C22" s="3">
        <f t="shared" ca="1" si="5"/>
        <v>73.521451677594868</v>
      </c>
      <c r="D22">
        <f t="shared" ca="1" si="1"/>
        <v>0</v>
      </c>
      <c r="E22">
        <f t="shared" ca="1" si="3"/>
        <v>0</v>
      </c>
      <c r="F22">
        <f t="shared" ca="1" si="2"/>
        <v>0</v>
      </c>
    </row>
    <row r="23" spans="1:6" x14ac:dyDescent="0.2">
      <c r="A23" s="4">
        <f t="shared" ca="1" si="4"/>
        <v>84.043729782104492</v>
      </c>
      <c r="B23" s="4">
        <f t="shared" ca="1" si="0"/>
        <v>84.043729782104492</v>
      </c>
      <c r="C23" s="3">
        <f t="shared" ca="1" si="5"/>
        <v>80.024988446916851</v>
      </c>
      <c r="D23">
        <f t="shared" ca="1" si="1"/>
        <v>0</v>
      </c>
      <c r="E23">
        <f t="shared" ca="1" si="3"/>
        <v>1</v>
      </c>
      <c r="F23">
        <f t="shared" ca="1" si="2"/>
        <v>1</v>
      </c>
    </row>
    <row r="24" spans="1:6" x14ac:dyDescent="0.2">
      <c r="A24" s="4">
        <f t="shared" ca="1" si="4"/>
        <v>49.978135108947754</v>
      </c>
      <c r="B24" s="4">
        <f t="shared" ca="1" si="0"/>
        <v>47.978135108947754</v>
      </c>
      <c r="C24" s="3">
        <f t="shared" ca="1" si="5"/>
        <v>63.70179149082729</v>
      </c>
      <c r="D24">
        <f t="shared" ca="1" si="1"/>
        <v>1</v>
      </c>
      <c r="E24">
        <f t="shared" ca="1" si="3"/>
        <v>0</v>
      </c>
      <c r="F24">
        <f t="shared" ca="1" si="2"/>
        <v>0</v>
      </c>
    </row>
    <row r="25" spans="1:6" x14ac:dyDescent="0.2">
      <c r="A25" s="4">
        <f t="shared" ca="1" si="4"/>
        <v>57.510932445526123</v>
      </c>
      <c r="B25" s="4">
        <f t="shared" ca="1" si="0"/>
        <v>66.510932445526123</v>
      </c>
      <c r="C25" s="3">
        <f t="shared" ca="1" si="5"/>
        <v>59.149104254586355</v>
      </c>
      <c r="D25">
        <f t="shared" ca="1" si="1"/>
        <v>1</v>
      </c>
      <c r="E25">
        <f t="shared" ca="1" si="3"/>
        <v>0</v>
      </c>
      <c r="F25">
        <f t="shared" ca="1" si="2"/>
        <v>0</v>
      </c>
    </row>
    <row r="26" spans="1:6" x14ac:dyDescent="0.2">
      <c r="A26" s="4">
        <f t="shared" ca="1" si="4"/>
        <v>11.744533777236938</v>
      </c>
      <c r="B26" s="4">
        <f t="shared" ca="1" si="0"/>
        <v>20.744533777236938</v>
      </c>
      <c r="C26" s="3">
        <f t="shared" ca="1" si="5"/>
        <v>30.28259072984968</v>
      </c>
      <c r="D26">
        <f t="shared" ca="1" si="1"/>
        <v>2</v>
      </c>
      <c r="E26">
        <f t="shared" ca="1" si="3"/>
        <v>0</v>
      </c>
      <c r="F26">
        <f t="shared" ca="1" si="2"/>
        <v>0</v>
      </c>
    </row>
    <row r="27" spans="1:6" x14ac:dyDescent="0.2">
      <c r="A27" s="4">
        <f t="shared" ca="1" si="4"/>
        <v>30.127733111381531</v>
      </c>
      <c r="B27" s="4">
        <f t="shared" ca="1" si="0"/>
        <v>25.127733111381531</v>
      </c>
      <c r="C27" s="3">
        <f t="shared" ca="1" si="5"/>
        <v>28.787276063646591</v>
      </c>
      <c r="D27">
        <f t="shared" ca="1" si="1"/>
        <v>1</v>
      </c>
      <c r="E27">
        <f t="shared" ca="1" si="3"/>
        <v>0</v>
      </c>
      <c r="F27">
        <f t="shared" ca="1" si="2"/>
        <v>0</v>
      </c>
    </row>
    <row r="28" spans="1:6" x14ac:dyDescent="0.2">
      <c r="A28" s="4">
        <f t="shared" ca="1" si="4"/>
        <v>46.936133444309235</v>
      </c>
      <c r="B28" s="4">
        <f t="shared" ca="1" si="0"/>
        <v>38.936133444309235</v>
      </c>
      <c r="C28" s="3">
        <f t="shared" ca="1" si="5"/>
        <v>37.106361968176707</v>
      </c>
      <c r="D28">
        <f t="shared" ca="1" si="1"/>
        <v>1</v>
      </c>
      <c r="E28">
        <f t="shared" ca="1" si="3"/>
        <v>0</v>
      </c>
      <c r="F28">
        <f t="shared" ca="1" si="2"/>
        <v>0</v>
      </c>
    </row>
    <row r="29" spans="1:6" x14ac:dyDescent="0.2">
      <c r="A29" s="4">
        <f t="shared" ca="1" si="4"/>
        <v>2.0319332778453827</v>
      </c>
      <c r="B29" s="4">
        <f t="shared" ca="1" si="0"/>
        <v>-3.9680667221546173</v>
      </c>
      <c r="C29" s="3">
        <f t="shared" ca="1" si="5"/>
        <v>18.875390444483077</v>
      </c>
      <c r="D29">
        <f t="shared" ca="1" si="1"/>
        <v>2</v>
      </c>
      <c r="E29">
        <f t="shared" ca="1" si="3"/>
        <v>0</v>
      </c>
      <c r="F29">
        <f t="shared" ca="1" si="2"/>
        <v>0</v>
      </c>
    </row>
    <row r="30" spans="1:6" x14ac:dyDescent="0.2">
      <c r="A30" s="4">
        <f t="shared" ca="1" si="4"/>
        <v>14.484033361077309</v>
      </c>
      <c r="B30" s="4">
        <f t="shared" ca="1" si="0"/>
        <v>7.4840333610773087</v>
      </c>
      <c r="C30" s="3">
        <f t="shared" ca="1" si="5"/>
        <v>15.562304777758461</v>
      </c>
      <c r="D30">
        <f t="shared" ca="1" si="1"/>
        <v>2</v>
      </c>
      <c r="E30">
        <f t="shared" ca="1" si="3"/>
        <v>0</v>
      </c>
      <c r="F30">
        <f t="shared" ca="1" si="2"/>
        <v>0</v>
      </c>
    </row>
    <row r="31" spans="1:6" x14ac:dyDescent="0.2">
      <c r="A31" s="4">
        <f t="shared" ca="1" si="4"/>
        <v>38.257983319461346</v>
      </c>
      <c r="B31" s="4">
        <f t="shared" ca="1" si="0"/>
        <v>31.257983319461346</v>
      </c>
      <c r="C31" s="3">
        <f t="shared" ca="1" si="5"/>
        <v>26.290276182549341</v>
      </c>
      <c r="D31">
        <f t="shared" ca="1" si="1"/>
        <v>1</v>
      </c>
      <c r="E31">
        <f t="shared" ca="1" si="3"/>
        <v>0</v>
      </c>
      <c r="F31">
        <f t="shared" ca="1" si="2"/>
        <v>0</v>
      </c>
    </row>
    <row r="32" spans="1:6" x14ac:dyDescent="0.2">
      <c r="A32" s="4">
        <f t="shared" ca="1" si="4"/>
        <v>47.871008340269327</v>
      </c>
      <c r="B32" s="4">
        <f t="shared" ca="1" si="0"/>
        <v>53.871008340269327</v>
      </c>
      <c r="C32" s="3">
        <f t="shared" ca="1" si="5"/>
        <v>40.354861908725333</v>
      </c>
      <c r="D32">
        <f t="shared" ca="1" si="1"/>
        <v>1</v>
      </c>
      <c r="E32">
        <f t="shared" ca="1" si="3"/>
        <v>0</v>
      </c>
      <c r="F32">
        <f t="shared" ca="1" si="2"/>
        <v>0</v>
      </c>
    </row>
    <row r="33" spans="1:6" x14ac:dyDescent="0.2">
      <c r="A33" s="4">
        <f t="shared" ca="1" si="4"/>
        <v>81.064495829865336</v>
      </c>
      <c r="B33" s="4">
        <f t="shared" ca="1" si="0"/>
        <v>71.064495829865336</v>
      </c>
      <c r="C33" s="3">
        <f t="shared" ca="1" si="5"/>
        <v>65.465426188494476</v>
      </c>
      <c r="D33">
        <f t="shared" ca="1" si="1"/>
        <v>1</v>
      </c>
      <c r="E33">
        <f t="shared" ca="1" si="3"/>
        <v>0</v>
      </c>
      <c r="F33">
        <f t="shared" ca="1" si="2"/>
        <v>0</v>
      </c>
    </row>
    <row r="34" spans="1:6" x14ac:dyDescent="0.2">
      <c r="A34" s="4">
        <f t="shared" ca="1" si="4"/>
        <v>86.967752085067332</v>
      </c>
      <c r="B34" s="4">
        <f t="shared" ca="1" si="0"/>
        <v>89.967752085067332</v>
      </c>
      <c r="C34" s="3">
        <f t="shared" ca="1" si="5"/>
        <v>79.695858334324186</v>
      </c>
      <c r="D34">
        <f t="shared" ca="1" si="1"/>
        <v>0</v>
      </c>
      <c r="E34">
        <f t="shared" ca="1" si="3"/>
        <v>1</v>
      </c>
      <c r="F34">
        <f t="shared" ca="1" si="2"/>
        <v>1</v>
      </c>
    </row>
    <row r="35" spans="1:6" x14ac:dyDescent="0.2">
      <c r="A35" s="4">
        <f t="shared" ca="1" si="4"/>
        <v>40.016123957466334</v>
      </c>
      <c r="B35" s="4">
        <f t="shared" ca="1" si="0"/>
        <v>49.016123957466334</v>
      </c>
      <c r="C35" s="3">
        <f t="shared" ca="1" si="5"/>
        <v>59.294927975695046</v>
      </c>
      <c r="D35">
        <f t="shared" ca="1" si="1"/>
        <v>1</v>
      </c>
      <c r="E35">
        <f t="shared" ca="1" si="3"/>
        <v>0</v>
      </c>
      <c r="F35">
        <f t="shared" ca="1" si="2"/>
        <v>0</v>
      </c>
    </row>
    <row r="36" spans="1:6" x14ac:dyDescent="0.2">
      <c r="A36" s="4">
        <f t="shared" ca="1" si="4"/>
        <v>45.491938021266833</v>
      </c>
      <c r="B36" s="4">
        <f t="shared" ca="1" si="0"/>
        <v>37.491938021266833</v>
      </c>
      <c r="C36" s="3">
        <f t="shared" ca="1" si="5"/>
        <v>49.852536012152477</v>
      </c>
      <c r="D36">
        <f t="shared" ca="1" si="1"/>
        <v>1</v>
      </c>
      <c r="E36">
        <f t="shared" ca="1" si="3"/>
        <v>0</v>
      </c>
      <c r="F36">
        <f t="shared" ca="1" si="2"/>
        <v>0</v>
      </c>
    </row>
    <row r="37" spans="1:6" x14ac:dyDescent="0.2">
      <c r="A37" s="4">
        <f t="shared" ca="1" si="4"/>
        <v>37.754030989366584</v>
      </c>
      <c r="B37" s="4">
        <f t="shared" ca="1" si="0"/>
        <v>47.754030989366584</v>
      </c>
      <c r="C37" s="3">
        <f t="shared" ca="1" si="5"/>
        <v>40.288017708209473</v>
      </c>
      <c r="D37">
        <f t="shared" ca="1" si="1"/>
        <v>1</v>
      </c>
      <c r="E37">
        <f t="shared" ca="1" si="3"/>
        <v>0</v>
      </c>
      <c r="F37">
        <f t="shared" ca="1" si="2"/>
        <v>0</v>
      </c>
    </row>
    <row r="38" spans="1:6" x14ac:dyDescent="0.2">
      <c r="A38" s="4">
        <f t="shared" ca="1" si="4"/>
        <v>50.622984505316708</v>
      </c>
      <c r="B38" s="4">
        <f t="shared" ca="1" si="0"/>
        <v>45.622984505316708</v>
      </c>
      <c r="C38" s="3">
        <f t="shared" ca="1" si="5"/>
        <v>46.213134003038121</v>
      </c>
      <c r="D38">
        <f t="shared" ca="1" si="1"/>
        <v>1</v>
      </c>
      <c r="E38">
        <f t="shared" ca="1" si="3"/>
        <v>0</v>
      </c>
      <c r="F38">
        <f t="shared" ca="1" si="2"/>
        <v>0</v>
      </c>
    </row>
    <row r="39" spans="1:6" x14ac:dyDescent="0.2">
      <c r="A39" s="4">
        <f t="shared" ca="1" si="4"/>
        <v>75.688507747341646</v>
      </c>
      <c r="B39" s="4">
        <f t="shared" ca="1" si="0"/>
        <v>75.688507747341646</v>
      </c>
      <c r="C39" s="3">
        <f t="shared" ca="1" si="5"/>
        <v>63.107718712766655</v>
      </c>
      <c r="D39">
        <f t="shared" ca="1" si="1"/>
        <v>0</v>
      </c>
      <c r="E39">
        <f t="shared" ca="1" si="3"/>
        <v>0</v>
      </c>
      <c r="F39">
        <f t="shared" ca="1" si="2"/>
        <v>0</v>
      </c>
    </row>
    <row r="40" spans="1:6" x14ac:dyDescent="0.2">
      <c r="A40" s="4">
        <f t="shared" ca="1" si="4"/>
        <v>80.155746126329177</v>
      </c>
      <c r="B40" s="4">
        <f t="shared" ca="1" si="0"/>
        <v>72.155746126329177</v>
      </c>
      <c r="C40" s="3">
        <f t="shared" ca="1" si="5"/>
        <v>74.660426357902381</v>
      </c>
      <c r="D40">
        <f t="shared" ca="1" si="1"/>
        <v>1</v>
      </c>
      <c r="E40">
        <f t="shared" ca="1" si="3"/>
        <v>1</v>
      </c>
      <c r="F40">
        <f t="shared" ca="1" si="2"/>
        <v>1</v>
      </c>
    </row>
    <row r="41" spans="1:6" x14ac:dyDescent="0.2">
      <c r="A41" s="4">
        <f t="shared" ca="1" si="4"/>
        <v>75.422126936835411</v>
      </c>
      <c r="B41" s="4">
        <f t="shared" ca="1" si="0"/>
        <v>77.422126936835411</v>
      </c>
      <c r="C41" s="3">
        <f t="shared" ca="1" si="5"/>
        <v>76.812643963905956</v>
      </c>
      <c r="D41">
        <f t="shared" ca="1" si="1"/>
        <v>0</v>
      </c>
      <c r="E41">
        <f t="shared" ca="1" si="3"/>
        <v>1</v>
      </c>
      <c r="F41">
        <f t="shared" ca="1" si="2"/>
        <v>0</v>
      </c>
    </row>
    <row r="42" spans="1:6" x14ac:dyDescent="0.2">
      <c r="A42" s="4">
        <f t="shared" ca="1" si="4"/>
        <v>53.788936531582294</v>
      </c>
      <c r="B42" s="4">
        <f t="shared" ca="1" si="0"/>
        <v>51.788936531582294</v>
      </c>
      <c r="C42" s="3">
        <f t="shared" ca="1" si="5"/>
        <v>63.736535160904168</v>
      </c>
      <c r="D42">
        <f t="shared" ca="1" si="1"/>
        <v>1</v>
      </c>
      <c r="E42">
        <f t="shared" ca="1" si="3"/>
        <v>0</v>
      </c>
      <c r="F42">
        <f t="shared" ca="1" si="2"/>
        <v>0</v>
      </c>
    </row>
    <row r="43" spans="1:6" x14ac:dyDescent="0.2">
      <c r="A43" s="4">
        <f t="shared" ca="1" si="4"/>
        <v>65.105531734208853</v>
      </c>
      <c r="B43" s="4">
        <f t="shared" ca="1" si="0"/>
        <v>70.105531734208853</v>
      </c>
      <c r="C43" s="3">
        <f t="shared" ca="1" si="5"/>
        <v>63.346018133833631</v>
      </c>
      <c r="D43">
        <f t="shared" ca="1" si="1"/>
        <v>1</v>
      </c>
      <c r="E43">
        <f t="shared" ca="1" si="3"/>
        <v>0</v>
      </c>
      <c r="F43">
        <f t="shared" ca="1" si="2"/>
        <v>0</v>
      </c>
    </row>
    <row r="44" spans="1:6" x14ac:dyDescent="0.2">
      <c r="A44" s="4">
        <f t="shared" ca="1" si="4"/>
        <v>48.947234132895574</v>
      </c>
      <c r="B44" s="4">
        <f t="shared" ca="1" si="0"/>
        <v>51.947234132895574</v>
      </c>
      <c r="C44" s="3">
        <f t="shared" ca="1" si="5"/>
        <v>54.255562361654611</v>
      </c>
      <c r="D44">
        <f t="shared" ca="1" si="1"/>
        <v>1</v>
      </c>
      <c r="E44">
        <f t="shared" ca="1" si="3"/>
        <v>0</v>
      </c>
      <c r="F44">
        <f t="shared" ca="1" si="2"/>
        <v>0</v>
      </c>
    </row>
    <row r="45" spans="1:6" x14ac:dyDescent="0.2">
      <c r="A45" s="4">
        <f t="shared" ca="1" si="4"/>
        <v>51.026382933552213</v>
      </c>
      <c r="B45" s="4">
        <f t="shared" ca="1" si="0"/>
        <v>57.026382933552213</v>
      </c>
      <c r="C45" s="3">
        <f t="shared" ca="1" si="5"/>
        <v>52.443647390601264</v>
      </c>
      <c r="D45">
        <f t="shared" ca="1" si="1"/>
        <v>1</v>
      </c>
      <c r="E45">
        <f t="shared" ca="1" si="3"/>
        <v>0</v>
      </c>
      <c r="F45">
        <f t="shared" ca="1" si="2"/>
        <v>0</v>
      </c>
    </row>
    <row r="46" spans="1:6" x14ac:dyDescent="0.2">
      <c r="A46" s="4">
        <f t="shared" ca="1" si="4"/>
        <v>78.986808533223893</v>
      </c>
      <c r="B46" s="4">
        <f t="shared" ca="1" si="0"/>
        <v>69.986808533223893</v>
      </c>
      <c r="C46" s="3">
        <f t="shared" ca="1" si="5"/>
        <v>66.706747733270802</v>
      </c>
      <c r="D46">
        <f t="shared" ca="1" si="1"/>
        <v>1</v>
      </c>
      <c r="E46">
        <f t="shared" ca="1" si="3"/>
        <v>0</v>
      </c>
      <c r="F46">
        <f t="shared" ca="1" si="2"/>
        <v>0</v>
      </c>
    </row>
    <row r="47" spans="1:6" x14ac:dyDescent="0.2">
      <c r="A47" s="4">
        <f t="shared" ca="1" si="4"/>
        <v>44.006595733388053</v>
      </c>
      <c r="B47" s="4">
        <f t="shared" ca="1" si="0"/>
        <v>41.006595733388053</v>
      </c>
      <c r="C47" s="3">
        <f t="shared" ca="1" si="5"/>
        <v>55.00376899050746</v>
      </c>
      <c r="D47">
        <f t="shared" ca="1" si="1"/>
        <v>1</v>
      </c>
      <c r="E47">
        <f t="shared" ca="1" si="3"/>
        <v>0</v>
      </c>
      <c r="F47">
        <f t="shared" ca="1" si="2"/>
        <v>0</v>
      </c>
    </row>
    <row r="48" spans="1:6" x14ac:dyDescent="0.2">
      <c r="A48" s="4">
        <f t="shared" ca="1" si="4"/>
        <v>35.496702133305973</v>
      </c>
      <c r="B48" s="4">
        <f t="shared" ca="1" si="0"/>
        <v>30.496702133305973</v>
      </c>
      <c r="C48" s="3">
        <f t="shared" ca="1" si="5"/>
        <v>44.140972647603412</v>
      </c>
      <c r="D48">
        <f t="shared" ca="1" si="1"/>
        <v>1</v>
      </c>
      <c r="E48">
        <f t="shared" ca="1" si="3"/>
        <v>0</v>
      </c>
      <c r="F48">
        <f t="shared" ca="1" si="2"/>
        <v>0</v>
      </c>
    </row>
    <row r="49" spans="1:6" x14ac:dyDescent="0.2">
      <c r="A49" s="4">
        <f t="shared" ca="1" si="4"/>
        <v>23.251648933347013</v>
      </c>
      <c r="B49" s="4">
        <f t="shared" ca="1" si="0"/>
        <v>32.251648933347013</v>
      </c>
      <c r="C49" s="3">
        <f t="shared" ca="1" si="5"/>
        <v>29.715227961912579</v>
      </c>
      <c r="D49">
        <f t="shared" ca="1" si="1"/>
        <v>1</v>
      </c>
      <c r="E49">
        <f t="shared" ca="1" si="3"/>
        <v>0</v>
      </c>
      <c r="F49">
        <f t="shared" ca="1" si="2"/>
        <v>0</v>
      </c>
    </row>
    <row r="50" spans="1:6" x14ac:dyDescent="0.2">
      <c r="A50" s="4">
        <f t="shared" ca="1" si="4"/>
        <v>16.874175533326493</v>
      </c>
      <c r="B50" s="4">
        <f t="shared" ca="1" si="0"/>
        <v>13.874175533326493</v>
      </c>
      <c r="C50" s="3">
        <f t="shared" ca="1" si="5"/>
        <v>21.356671733329424</v>
      </c>
      <c r="D50">
        <f t="shared" ca="1" si="1"/>
        <v>2</v>
      </c>
      <c r="E50">
        <f t="shared" ca="1" si="3"/>
        <v>0</v>
      </c>
      <c r="F50">
        <f t="shared" ca="1" si="2"/>
        <v>0</v>
      </c>
    </row>
    <row r="51" spans="1:6" x14ac:dyDescent="0.2">
      <c r="A51" s="4">
        <f t="shared" ca="1" si="4"/>
        <v>4.0629122333367533</v>
      </c>
      <c r="B51" s="4">
        <f t="shared" ca="1" si="0"/>
        <v>5.0629122333367533</v>
      </c>
      <c r="C51" s="3">
        <f t="shared" ca="1" si="5"/>
        <v>10.46452127619243</v>
      </c>
      <c r="D51">
        <f t="shared" ca="1" si="1"/>
        <v>2</v>
      </c>
      <c r="E51">
        <f t="shared" ca="1" si="3"/>
        <v>0</v>
      </c>
      <c r="F51">
        <f t="shared" ca="1" si="2"/>
        <v>0</v>
      </c>
    </row>
    <row r="53" spans="1:6" x14ac:dyDescent="0.2">
      <c r="A53" s="5">
        <f ca="1">PEARSON(C2:C51, F2:F51)</f>
        <v>0.2726098630993754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Guinaudeau</dc:creator>
  <cp:lastModifiedBy>Alexandre Guinaudeau</cp:lastModifiedBy>
  <dcterms:created xsi:type="dcterms:W3CDTF">2018-02-01T07:48:27Z</dcterms:created>
  <dcterms:modified xsi:type="dcterms:W3CDTF">2018-02-02T22:06:38Z</dcterms:modified>
</cp:coreProperties>
</file>